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Бюджетный отдел\ВСЕ ПРО БЮДЖЕТ\Бюджет 2023-2025\Поправки 3 следующие\Приложения\"/>
    </mc:Choice>
  </mc:AlternateContent>
  <bookViews>
    <workbookView xWindow="0" yWindow="0" windowWidth="11400" windowHeight="5895"/>
  </bookViews>
  <sheets>
    <sheet name="Прил 15-1" sheetId="1" r:id="rId1"/>
  </sheets>
  <definedNames>
    <definedName name="_xlnm.Print_Titles" localSheetId="0">'Прил 15-1'!$A:$D,'Прил 15-1'!$15:$17</definedName>
  </definedNames>
  <calcPr calcId="162913"/>
</workbook>
</file>

<file path=xl/calcChain.xml><?xml version="1.0" encoding="utf-8"?>
<calcChain xmlns="http://schemas.openxmlformats.org/spreadsheetml/2006/main">
  <c r="DA43" i="1" l="1"/>
  <c r="K43" i="1"/>
  <c r="O43" i="1"/>
  <c r="Y43" i="1"/>
  <c r="AW43" i="1"/>
  <c r="E43" i="1"/>
  <c r="DA21" i="1"/>
  <c r="AW21" i="1"/>
  <c r="Y21" i="1"/>
  <c r="O21" i="1"/>
  <c r="K21" i="1"/>
  <c r="E21" i="1"/>
</calcChain>
</file>

<file path=xl/sharedStrings.xml><?xml version="1.0" encoding="utf-8"?>
<sst xmlns="http://schemas.openxmlformats.org/spreadsheetml/2006/main" count="304" uniqueCount="168">
  <si>
    <t>к Закону Камчатского края</t>
  </si>
  <si>
    <t>"О внесении изменений в Закон Камчатского края</t>
  </si>
  <si>
    <t>"О краевом бюджете на 2023 год</t>
  </si>
  <si>
    <t>и на плановый период 2024 и 2025 годов"</t>
  </si>
  <si>
    <t>от ______________№______</t>
  </si>
  <si>
    <t>"Приложение 15¹</t>
  </si>
  <si>
    <t>''О краевом бюджете на 2023 год</t>
  </si>
  <si>
    <t>от 29.11.2022 № 155</t>
  </si>
  <si>
    <t>Распределение субсидий бюджетам поселений, предоставляемых из краевого бюджета, на плановый период 2024 и 2025 годов</t>
  </si>
  <si>
    <t>тыс. рублей</t>
  </si>
  <si>
    <t>№ п/п</t>
  </si>
  <si>
    <t>Наименование целевой статьи</t>
  </si>
  <si>
    <t>Целевая статья</t>
  </si>
  <si>
    <t>ГРБС</t>
  </si>
  <si>
    <t>Елизовское городское поселение</t>
  </si>
  <si>
    <t>Вулканное городское поселение</t>
  </si>
  <si>
    <t>Начикинское сельское поселение</t>
  </si>
  <si>
    <t>Новолесновское сельское поселение</t>
  </si>
  <si>
    <t>Корякское сельское поселение</t>
  </si>
  <si>
    <t>Раздольненское сельское поселение</t>
  </si>
  <si>
    <t>Николаевское сельское поселение</t>
  </si>
  <si>
    <t>Новоавачинское сельское поселение</t>
  </si>
  <si>
    <t>Пионерское сельское поселение</t>
  </si>
  <si>
    <t>Паратунское сельское поселение</t>
  </si>
  <si>
    <t>Усть-Камчатское сельское поселение</t>
  </si>
  <si>
    <t>Ключевское сельское поселение</t>
  </si>
  <si>
    <t>Козыревское сельское поселение</t>
  </si>
  <si>
    <t>Октябрьское городское поселение</t>
  </si>
  <si>
    <t>Озерновское городское поселение</t>
  </si>
  <si>
    <t>Усть-Большерецкое сельское поселение</t>
  </si>
  <si>
    <t>Апачинское сельское поселение</t>
  </si>
  <si>
    <t>Кавалерское сельское поселение</t>
  </si>
  <si>
    <t>Запорожское сельское поселение</t>
  </si>
  <si>
    <t>Соболевское сельское поселение</t>
  </si>
  <si>
    <t>Крутогоровское сельское поселение</t>
  </si>
  <si>
    <t>Устьевое сельское поселение</t>
  </si>
  <si>
    <t>Мильковское сельское поселение</t>
  </si>
  <si>
    <t>Атласовское сельское поселение</t>
  </si>
  <si>
    <t>Эссовское сельское поселение</t>
  </si>
  <si>
    <t>Анавгайское сельское поселение</t>
  </si>
  <si>
    <t>Сельское поселение "село Тиличики"</t>
  </si>
  <si>
    <t>Сельское поселение "село Вывенка"</t>
  </si>
  <si>
    <t>Сельское поселение "село Хаилино"</t>
  </si>
  <si>
    <t>Сельское поселение "село Средние Пахачи"</t>
  </si>
  <si>
    <t>Сельское поселение "село Апука"</t>
  </si>
  <si>
    <t>Сельское поселение "село Ачайваям"</t>
  </si>
  <si>
    <t>Сельское поселение "село Пахачи"</t>
  </si>
  <si>
    <t>Сельское поселение "поселок Оссора"</t>
  </si>
  <si>
    <t>Сельское поселение "село Карага"</t>
  </si>
  <si>
    <t>Сельское поселение "село Тымлат"</t>
  </si>
  <si>
    <t>Сельское поселение "село Ильпырское"</t>
  </si>
  <si>
    <t>Сельское поселение "село Ивашка"</t>
  </si>
  <si>
    <t>Сельское поселение "село Тигиль"</t>
  </si>
  <si>
    <t>Сельское поселение "село Седанка"</t>
  </si>
  <si>
    <t>Сельское поселение "село Воямполка"</t>
  </si>
  <si>
    <t>Сельское поселение "село Ковран"</t>
  </si>
  <si>
    <t>Сельское поселение "село Хайрюзово"</t>
  </si>
  <si>
    <t>Сельское поселение "село Усть-Хайрюзово"</t>
  </si>
  <si>
    <t>Сельское поселение "село Лесная"</t>
  </si>
  <si>
    <t>Сельское поселение "село Каменское"</t>
  </si>
  <si>
    <t>Сельское поселение "село Манилы"</t>
  </si>
  <si>
    <t>Сельское поселение "село Слаутное"</t>
  </si>
  <si>
    <t>Сельское поселение "село Аянка"</t>
  </si>
  <si>
    <t>Сельское поселение "село Таловка"</t>
  </si>
  <si>
    <t>Всего</t>
  </si>
  <si>
    <t>2024</t>
  </si>
  <si>
    <t>2025</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</si>
  <si>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</si>
  <si>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</si>
  <si>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</si>
  <si>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</si>
  <si>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</si>
  <si>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</si>
  <si>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</si>
  <si>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</si>
  <si>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</si>
  <si>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</si>
  <si>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</si>
  <si>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</si>
  <si>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</si>
  <si>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</si>
  <si>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</si>
  <si>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</si>
  <si>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</si>
  <si>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</si>
  <si>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</si>
  <si>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</si>
  <si>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</si>
  <si>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</si>
  <si>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</si>
  <si>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</si>
  <si>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</si>
  <si>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</si>
  <si>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</si>
  <si>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</si>
  <si>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</si>
  <si>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</si>
  <si>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</si>
  <si>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</si>
  <si>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</si>
  <si>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</si>
  <si>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</si>
  <si>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</si>
  <si>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</si>
  <si>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</si>
  <si>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</si>
  <si>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</si>
  <si>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</si>
  <si>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</si>
  <si>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</si>
  <si>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</si>
  <si>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</si>
  <si>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</si>
  <si>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</si>
  <si>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</si>
  <si>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</si>
  <si>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</si>
  <si>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</si>
  <si>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</si>
  <si>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</si>
  <si>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</si>
  <si>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</si>
  <si>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</si>
  <si>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Региональный проект "Жилье". Стимулирование программ развития жилищного строительства субъектов Российской Федерации.</t>
  </si>
  <si>
    <t>10 1 F1 50210</t>
  </si>
  <si>
    <t>Министерство строительства и жилищной политики Камчатского края</t>
  </si>
  <si>
    <t>Расходы за счет средств федерального бюджета текущего года</t>
  </si>
  <si>
    <t>Государственная программа Камчатского края "Обеспечение доступным и комфортным жильем жителей Камчатского края". Подпрограмма "Переселение граждан из аварийных жилых домов и непригодных для проживания жилых помещений".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</si>
  <si>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10 5 F3 67483</t>
  </si>
  <si>
    <t>Государственная программа Камчатского края "Обеспечение доступным и комфортным жильем жителей Камчатского края". Подпрограмма "Обеспечение жильем молодых семей". Основное мероприятие "Предоставление молодым семьям социальных выплат на приобретение жилого помещения или строительство индивидуального жилого дома". Реализация мероприятий по обеспечению жильем молодых семей.</t>
  </si>
  <si>
    <t>10 6 01 R4970</t>
  </si>
  <si>
    <t>Расходы за счет средств федерального бюджета текущего года на государственную поддержку семьи и детей</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</si>
  <si>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ремонт ветхих и аварийных сетей".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</si>
  <si>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11 1 03 40060</t>
  </si>
  <si>
    <t>Министерство жилищно-коммунального хозяйства и энергетики Камчатского края</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</si>
  <si>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"Мероприятия, направленные  на проведение работ по изготовлению технических планов и постановке на кадастровый учет объектов топливно-энергетического и жилищно-коммунального комплексов".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</si>
  <si>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11 1 04 40060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</si>
  <si>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приобретение, установку резервных источников электроснабжения на объектах тепло-, водоснабжения и водоотведения".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</si>
  <si>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11 1 07 40060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</si>
  <si>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водоснабжения". Субсидии местным бюджетам на реализацию мероприятий Инвестиционной  программы Камчатского края.</t>
  </si>
  <si>
    <t>11 2 02 40070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</si>
  <si>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водоотведения". Субсидии местным бюджетам на реализацию мероприятий Инвестиционной  программы Камчатского края.</t>
  </si>
  <si>
    <t>11 2 03 40070</t>
  </si>
  <si>
    <t>Государственная программа Камчатского края "Развитие транспортной системы в Камчатском крае". Подпрограмма "Развитие дорожного хозяйства". Основное мероприятие "Содержание автомобильных дорог общего пользования местного значения".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</si>
  <si>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12 1 05 40060</t>
  </si>
  <si>
    <t>Министерство транспорта и дорожного строительства Камчатского края</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</si>
  <si>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"Совершенствование организации безопасного движения транспортных средств и пешеходов".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</si>
  <si>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16 4 04 40060</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</si>
  <si>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"Поддержка граждан и их объединений, участвующих в охране общественного порядка, создание условий для деятельности народных дружин".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</si>
  <si>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16 4 06 40060</t>
  </si>
  <si>
    <t>Администрация Губернатора Камчатского края</t>
  </si>
  <si>
    <t>Государственная программа Камчатского края "Безопасная Камчатка". Подпрограмма "Профилактика наркомании и алкоголизма в Камчатском крае". Основное мероприятие "Проведение информационно-пропагандистской работы, направленной на формирование негативного отношения населения Камчатского края к потреблению наркотических средств, психотропных веществ и алкогольной продукции, а также популяризацию здорового образа жизни".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</si>
  <si>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16 6 01 40060</t>
  </si>
  <si>
    <t>Государственная программа Камчатского края "Обращение с отходами производства и потребления в Камчатском крае". Подпрограмма "Развитие комплексной системы обращения с твердыми коммунальными отходами на территории Камчатского края". Основное мероприятие "Создание доступной системы накопления (раздельного накопления) отходов, в том числе твердых коммунальных отходов".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</si>
  <si>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23 1 06 40060</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</si>
  <si>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в том числе твердых коммунальных отходов,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</si>
  <si>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23 3 01 40060</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</si>
  <si>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шин, покрышек, камер автомобильных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</si>
  <si>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23 3 04 40060</t>
  </si>
  <si>
    <t>Государственная программа Камчатского края "Формирование современной городской среды в Камчатском крае". Подпрограмма "Современная городская среда в Камчатском крае". Региональный проект "Формирование комфортной городской среды". Реализация программ формирования современной городской среды.</t>
  </si>
  <si>
    <t>24 1 F2 55550</t>
  </si>
  <si>
    <t>Государственная программа Камчатского края "Формирование современной городской среды в Камчатском крае". Подпрограмма "Благоустройство территорий муниципальных образований в Камчатском крае". Основное мероприятие "Капитальный ремонт и ремонт автомобильных дорог общего пользования населенных пунктов Камчатского края (в том числе элементов улично-дорожной сети, включая тротуары и парковки), дворовых территорий многоквартирных домов и проездов к ним".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</si>
  <si>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24 2 01 40060</t>
  </si>
  <si>
    <t>Расходы за счет средств краевого бюджета</t>
  </si>
  <si>
    <t>Расходы за счет средств федерального бюджета</t>
  </si>
  <si>
    <t>Приложение 19</t>
  </si>
  <si>
    <t>Расходы за счет средств Фонда развития территорий текущего года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</si>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</sst>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6" x14ac:knownFonts="1">
    <font>
      <sz val="8"/>
      <name val="Arial"/>
    </font>
    <font>
      <sz val="12"/>
      <color rgb="FF000000"/>
      <name val="Times New Roman"/>
      <family val="1"/>
      <charset val="204"/>
    </font>
    <font>
      <sz val="18"/>
      <color rgb="FF000000"/>
      <name val="Times New Roman"/>
      <family val="1"/>
      <charset val="204"/>
    </font>
    <font>
      <b/>
      <sz val="22"/>
      <color rgb="FF000000"/>
      <name val="Times New Roman"/>
      <family val="1"/>
      <charset val="204"/>
    </font>
    <font>
      <sz val="14"/>
      <color rgb="FF000000"/>
      <name val="Times New Roman"/>
      <family val="1"/>
      <charset val="204"/>
    </font>
    <font>
      <b/>
      <sz val="14"/>
      <color rgb="FF000000"/>
      <name val="Times New Roman"/>
      <family val="1"/>
      <charset val="204"/>
    </font>
    <font>
      <sz val="16"/>
      <color rgb="FF000000"/>
      <name val="Times New Roman"/>
      <family val="1"/>
      <charset val="204"/>
    </font>
    <font>
      <b/>
      <sz val="16"/>
      <color rgb="FF000000"/>
      <name val="Times New Roman"/>
      <family val="1"/>
      <charset val="204"/>
    </font>
    <font>
      <i/>
      <sz val="14"/>
      <color rgb="FF000000"/>
      <name val="Times New Roman"/>
      <family val="1"/>
      <charset val="204"/>
    </font>
    <font>
      <i/>
      <sz val="14"/>
      <color rgb="FFFFFFFF"/>
      <name val="Times New Roman"/>
      <family val="1"/>
      <charset val="204"/>
    </font>
    <font>
      <i/>
      <sz val="16"/>
      <color rgb="FF000000"/>
      <name val="Times New Roman"/>
      <family val="1"/>
      <charset val="204"/>
    </font>
    <font>
      <b/>
      <i/>
      <sz val="16"/>
      <color rgb="FF000000"/>
      <name val="Times New Roman"/>
      <family val="1"/>
      <charset val="204"/>
    </font>
    <font>
      <b/>
      <sz val="14"/>
      <color rgb="FFFFFFFF"/>
      <name val="Times New Roman"/>
      <family val="1"/>
      <charset val="204"/>
    </font>
    <font>
      <b/>
      <i/>
      <sz val="14"/>
      <color rgb="FF000000"/>
      <name val="Times New Roman"/>
      <family val="1"/>
      <charset val="204"/>
    </font>
    <font>
      <b/>
      <i/>
      <sz val="14"/>
      <color rgb="FFFFFFFF"/>
      <name val="Times New Roman"/>
      <family val="1"/>
      <charset val="204"/>
    </font>
    <font>
      <i/>
      <sz val="8"/>
      <name val="Arial"/>
      <family val="2"/>
      <charset val="204"/>
    </font>
  </fonts>
  <fills count="3">
    <fill>
      <patternFill patternType="none"/>
    </fill>
    <fill>
      <patternFill patternType="gray125"/>
    </fill>
    <fill>
      <patternFill patternType="solid">
        <fgColor rgb="FFFFFFFF"/>
        <bgColor rgb="FF000000"/>
      </patternFill>
    </fill>
  </fills>
  <borders count="11">
    <border>
      <left/>
      <right/>
      <top/>
      <bottom/>
      <diagonal/>
    </border>
    <border>
      <left/>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67">
    <xf numFmtId="0" fontId="0" fillId="0" borderId="0" xfId="0"/>
    <xf numFmtId="0" fontId="1" fillId="0" borderId="1" xfId="0" applyFont="1" applyBorder="1"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left" wrapText="1"/>
    </xf>
    <xf numFmtId="0" fontId="0" fillId="0" borderId="0" xfId="0" applyAlignment="1">
      <alignment horizontal="left"/>
    </xf>
    <xf numFmtId="0" fontId="2" fillId="0" borderId="1" xfId="0" applyFont="1" applyBorder="1" applyAlignment="1">
      <alignment horizontal="right"/>
    </xf>
    <xf numFmtId="0" fontId="2" fillId="0" borderId="1" xfId="0" applyFont="1" applyBorder="1" applyAlignment="1">
      <alignment horizontal="right" vertical="center"/>
    </xf>
    <xf numFmtId="0" fontId="2" fillId="0" borderId="1" xfId="0" applyFont="1" applyBorder="1" applyAlignment="1">
      <alignment horizontal="left"/>
    </xf>
    <xf numFmtId="0" fontId="1" fillId="0" borderId="2" xfId="0" applyFont="1" applyBorder="1" applyAlignment="1">
      <alignment horizontal="center" vertical="center" wrapText="1"/>
    </xf>
    <xf numFmtId="0" fontId="1" fillId="0" borderId="1" xfId="0" applyFont="1" applyBorder="1" applyAlignment="1">
      <alignment horizontal="right"/>
    </xf>
    <xf numFmtId="0" fontId="4" fillId="0" borderId="1"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5"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xf>
    <xf numFmtId="0" fontId="4" fillId="0" borderId="6"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164" fontId="6" fillId="0" borderId="6" xfId="0" applyNumberFormat="1" applyFont="1" applyBorder="1" applyAlignment="1">
      <alignment horizontal="right" vertical="center"/>
    </xf>
    <xf numFmtId="0" fontId="6" fillId="0" borderId="7" xfId="0" applyFont="1" applyBorder="1" applyAlignment="1">
      <alignment horizontal="right" vertical="center"/>
    </xf>
    <xf numFmtId="164" fontId="7" fillId="0" borderId="6" xfId="0" applyNumberFormat="1" applyFont="1" applyBorder="1" applyAlignment="1">
      <alignment horizontal="right" vertical="center"/>
    </xf>
    <xf numFmtId="0" fontId="8" fillId="0" borderId="8" xfId="0" applyFont="1" applyBorder="1" applyAlignment="1">
      <alignment horizontal="center" vertical="center"/>
    </xf>
    <xf numFmtId="0" fontId="8" fillId="0" borderId="8" xfId="0" applyFont="1" applyBorder="1" applyAlignment="1">
      <alignment horizontal="left" vertical="center" wrapText="1"/>
    </xf>
    <xf numFmtId="0" fontId="9" fillId="0" borderId="8" xfId="0" applyFont="1" applyBorder="1" applyAlignment="1">
      <alignment horizontal="center" vertical="center" wrapText="1"/>
    </xf>
    <xf numFmtId="164" fontId="10" fillId="0" borderId="8" xfId="0" applyNumberFormat="1" applyFont="1" applyBorder="1" applyAlignment="1">
      <alignment horizontal="right" vertical="center"/>
    </xf>
    <xf numFmtId="0" fontId="10" fillId="0" borderId="8" xfId="0" applyFont="1" applyBorder="1" applyAlignment="1">
      <alignment horizontal="right" vertical="center"/>
    </xf>
    <xf numFmtId="0" fontId="11" fillId="0" borderId="8" xfId="0" applyFont="1" applyBorder="1" applyAlignment="1">
      <alignment horizontal="right" vertical="center"/>
    </xf>
    <xf numFmtId="164" fontId="11" fillId="0" borderId="8" xfId="0" applyNumberFormat="1" applyFont="1" applyBorder="1" applyAlignment="1">
      <alignment horizontal="right" vertical="center"/>
    </xf>
    <xf numFmtId="0" fontId="7" fillId="0" borderId="7" xfId="0" applyFont="1" applyBorder="1" applyAlignment="1">
      <alignment horizontal="right" vertical="center"/>
    </xf>
    <xf numFmtId="165" fontId="10" fillId="0" borderId="8" xfId="0" applyNumberFormat="1" applyFont="1" applyBorder="1" applyAlignment="1">
      <alignment horizontal="right" vertical="center"/>
    </xf>
    <xf numFmtId="165" fontId="6" fillId="0" borderId="6" xfId="0" applyNumberFormat="1" applyFont="1" applyBorder="1" applyAlignment="1">
      <alignment horizontal="right" vertical="center"/>
    </xf>
    <xf numFmtId="165" fontId="7" fillId="0" borderId="6" xfId="0" applyNumberFormat="1" applyFont="1" applyBorder="1" applyAlignment="1">
      <alignment horizontal="right" vertical="center"/>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12" fillId="0" borderId="5" xfId="0" applyFont="1" applyBorder="1" applyAlignment="1">
      <alignment horizontal="center" vertical="center" wrapText="1"/>
    </xf>
    <xf numFmtId="164" fontId="7" fillId="0" borderId="5" xfId="0" applyNumberFormat="1" applyFont="1" applyBorder="1" applyAlignment="1">
      <alignment horizontal="right" vertical="center"/>
    </xf>
    <xf numFmtId="165" fontId="7" fillId="0" borderId="5" xfId="0" applyNumberFormat="1" applyFont="1" applyBorder="1" applyAlignment="1">
      <alignment horizontal="right" vertical="center"/>
    </xf>
    <xf numFmtId="0" fontId="7" fillId="0" borderId="5" xfId="0" applyFont="1" applyBorder="1" applyAlignment="1">
      <alignment horizontal="right" vertical="center"/>
    </xf>
    <xf numFmtId="0" fontId="13" fillId="0" borderId="5" xfId="0" applyFont="1" applyBorder="1" applyAlignment="1">
      <alignment horizontal="center" vertical="center"/>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164" fontId="11" fillId="0" borderId="5" xfId="0" applyNumberFormat="1" applyFont="1" applyBorder="1" applyAlignment="1">
      <alignment horizontal="right" vertical="center"/>
    </xf>
    <xf numFmtId="165" fontId="11" fillId="0" borderId="5" xfId="0" applyNumberFormat="1" applyFont="1" applyBorder="1" applyAlignment="1">
      <alignment horizontal="right" vertical="center"/>
    </xf>
    <xf numFmtId="0" fontId="11" fillId="0" borderId="5" xfId="0" applyFont="1" applyBorder="1" applyAlignment="1">
      <alignment horizontal="right" vertical="center"/>
    </xf>
    <xf numFmtId="0" fontId="2" fillId="0" borderId="1" xfId="0" applyFont="1" applyBorder="1" applyAlignment="1">
      <alignment horizontal="right"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xf>
    <xf numFmtId="0" fontId="8" fillId="0" borderId="7" xfId="0" applyFont="1" applyBorder="1" applyAlignment="1">
      <alignment horizontal="left" vertical="center" wrapText="1"/>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164" fontId="10" fillId="0" borderId="7" xfId="0" applyNumberFormat="1" applyFont="1" applyBorder="1" applyAlignment="1">
      <alignment horizontal="right" vertical="center"/>
    </xf>
    <xf numFmtId="0" fontId="10" fillId="0" borderId="7" xfId="0" applyFont="1" applyBorder="1" applyAlignment="1">
      <alignment horizontal="right" vertical="center"/>
    </xf>
    <xf numFmtId="164" fontId="11" fillId="0" borderId="7" xfId="0" applyNumberFormat="1" applyFont="1" applyBorder="1" applyAlignment="1">
      <alignment horizontal="right" vertical="center"/>
    </xf>
    <xf numFmtId="0" fontId="11" fillId="0" borderId="7" xfId="0" applyFont="1" applyBorder="1" applyAlignment="1">
      <alignment horizontal="right" vertical="center"/>
    </xf>
    <xf numFmtId="0" fontId="15" fillId="0" borderId="0" xfId="0" applyFont="1" applyAlignment="1">
      <alignment horizontal="left"/>
    </xf>
    <xf numFmtId="164" fontId="11" fillId="0" borderId="10" xfId="0" applyNumberFormat="1" applyFont="1" applyBorder="1" applyAlignment="1">
      <alignment horizontal="right" vertical="center"/>
    </xf>
    <xf numFmtId="164" fontId="11" fillId="0" borderId="4" xfId="0" applyNumberFormat="1" applyFont="1" applyBorder="1" applyAlignment="1">
      <alignment horizontal="right" vertical="center"/>
    </xf>
    <xf numFmtId="164" fontId="11" fillId="0" borderId="9" xfId="0" applyNumberFormat="1" applyFont="1" applyBorder="1" applyAlignment="1">
      <alignment horizontal="right" vertical="center"/>
    </xf>
    <xf numFmtId="164" fontId="1" fillId="0" borderId="1" xfId="0" applyNumberFormat="1" applyFont="1" applyBorder="1" applyAlignment="1">
      <alignment horizontal="left"/>
    </xf>
    <xf numFmtId="0" fontId="3" fillId="0" borderId="1" xfId="0" applyFont="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B45"/>
  <sheetViews>
    <sheetView tabSelected="1" topLeftCell="A4" zoomScale="70" zoomScaleNormal="70" workbookViewId="0">
      <selection activeCell="B18" sqref="B18"/>
    </sheetView>
  </sheetViews>
  <sheetFormatPr defaultColWidth="10.5" defaultRowHeight="16.5" customHeight="1" x14ac:dyDescent="0.25"/>
  <cols>
    <col min="1" max="1" width="9.5" style="2" customWidth="1"/>
    <col min="2" max="2" width="79.33203125" style="3" customWidth="1"/>
    <col min="3" max="3" width="25.5" style="2" customWidth="1"/>
    <col min="4" max="4" width="30.83203125" style="3" customWidth="1"/>
    <col min="5" max="6" width="28.33203125" style="1" customWidth="1"/>
    <col min="7" max="7" width="26" style="1" customWidth="1"/>
    <col min="8" max="8" width="26.83203125" style="1" customWidth="1"/>
    <col min="9" max="9" width="25.6640625" style="1" customWidth="1"/>
    <col min="10" max="10" width="25" style="1" customWidth="1"/>
    <col min="11" max="12" width="24" style="1" customWidth="1"/>
    <col min="13" max="13" width="28.33203125" style="1" customWidth="1"/>
    <col min="14" max="14" width="24.5" style="1" customWidth="1"/>
    <col min="15" max="15" width="27.33203125" style="1" customWidth="1"/>
    <col min="16" max="32" width="28.33203125" style="1" customWidth="1"/>
    <col min="33" max="33" width="25.5" style="1" customWidth="1"/>
    <col min="34" max="34" width="24" style="1" customWidth="1"/>
    <col min="35" max="35" width="24.5" style="2" customWidth="1"/>
    <col min="36" max="36" width="24.83203125" style="1" customWidth="1"/>
    <col min="37" max="37" width="25" style="1" customWidth="1"/>
    <col min="38" max="38" width="26.1640625" style="1" customWidth="1"/>
    <col min="39" max="40" width="22.6640625" style="1" customWidth="1"/>
    <col min="41" max="41" width="24.83203125" style="1" customWidth="1"/>
    <col min="42" max="42" width="24" style="1" customWidth="1"/>
    <col min="43" max="43" width="23.1640625" style="1" customWidth="1"/>
    <col min="44" max="44" width="24.6640625" style="1" customWidth="1"/>
    <col min="45" max="45" width="25.6640625" style="1" customWidth="1"/>
    <col min="46" max="46" width="26" style="1" customWidth="1"/>
    <col min="47" max="47" width="24.5" style="1" customWidth="1"/>
    <col min="48" max="48" width="25.6640625" style="1" customWidth="1"/>
    <col min="49" max="50" width="28.33203125" style="1" customWidth="1"/>
    <col min="51" max="51" width="24" style="1" customWidth="1"/>
    <col min="52" max="52" width="24.5" style="1" customWidth="1"/>
    <col min="53" max="54" width="28.33203125" style="1" customWidth="1"/>
    <col min="55" max="56" width="25.1640625" style="1" customWidth="1"/>
    <col min="57" max="57" width="28.33203125" style="1" customWidth="1"/>
    <col min="58" max="58" width="25.1640625" style="1" customWidth="1"/>
    <col min="59" max="59" width="23.33203125" style="1" customWidth="1"/>
    <col min="60" max="60" width="22.83203125" style="1" customWidth="1"/>
    <col min="61" max="61" width="23.83203125" style="1" customWidth="1"/>
    <col min="62" max="62" width="24.83203125" style="1" customWidth="1"/>
    <col min="63" max="63" width="28.33203125" style="1" customWidth="1"/>
    <col min="64" max="66" width="24.33203125" style="1" customWidth="1"/>
    <col min="67" max="84" width="28.33203125" style="1" customWidth="1"/>
    <col min="85" max="85" width="25" style="1" customWidth="1"/>
    <col min="86" max="86" width="22.83203125" style="1" customWidth="1"/>
    <col min="87" max="87" width="23.1640625" style="1" customWidth="1"/>
    <col min="88" max="88" width="23.33203125" style="1" customWidth="1"/>
    <col min="89" max="89" width="21.1640625" style="1" customWidth="1"/>
    <col min="90" max="90" width="23.83203125" style="1" customWidth="1"/>
    <col min="91" max="99" width="28.33203125" style="1" customWidth="1"/>
    <col min="100" max="100" width="26" style="1" customWidth="1"/>
    <col min="101" max="101" width="24.83203125" style="1" customWidth="1"/>
    <col min="102" max="102" width="23.83203125" style="1" customWidth="1"/>
    <col min="103" max="105" width="28.33203125" style="1" customWidth="1"/>
    <col min="106" max="106" width="28" style="1" customWidth="1"/>
  </cols>
  <sheetData>
    <row r="1" spans="1:106" s="4" customFormat="1" ht="23.1" customHeight="1" x14ac:dyDescent="0.35">
      <c r="Z1" s="5" t="s">
        <v>165</v>
      </c>
    </row>
    <row r="2" spans="1:106" s="4" customFormat="1" ht="23.1" customHeight="1" x14ac:dyDescent="0.35">
      <c r="Z2" s="5" t="s">
        <v>0</v>
      </c>
    </row>
    <row r="3" spans="1:106" s="4" customFormat="1" ht="23.1" customHeight="1" x14ac:dyDescent="0.35">
      <c r="W3" s="45" t="s">
        <v>1</v>
      </c>
      <c r="X3" s="45"/>
      <c r="Y3" s="45"/>
      <c r="Z3" s="45"/>
    </row>
    <row r="4" spans="1:106" s="4" customFormat="1" ht="23.1" customHeight="1" x14ac:dyDescent="0.35">
      <c r="Z4" s="5" t="s">
        <v>2</v>
      </c>
    </row>
    <row r="5" spans="1:106" s="4" customFormat="1" ht="23.1" customHeight="1" x14ac:dyDescent="0.2">
      <c r="Z5" s="6" t="s">
        <v>3</v>
      </c>
    </row>
    <row r="6" spans="1:106" s="4" customFormat="1" ht="23.1" customHeight="1" x14ac:dyDescent="0.35">
      <c r="Z6" s="5" t="s">
        <v>4</v>
      </c>
    </row>
    <row r="7" spans="1:106" s="4" customFormat="1" ht="23.1" customHeight="1" x14ac:dyDescent="0.2"/>
    <row r="8" spans="1:106" s="7" customFormat="1" ht="23.1" customHeight="1" x14ac:dyDescent="0.35">
      <c r="Z8" s="5" t="s">
        <v>5</v>
      </c>
    </row>
    <row r="9" spans="1:106" s="7" customFormat="1" ht="23.1" customHeight="1" x14ac:dyDescent="0.35">
      <c r="Z9" s="5" t="s">
        <v>0</v>
      </c>
    </row>
    <row r="10" spans="1:106" s="7" customFormat="1" ht="23.1" customHeight="1" x14ac:dyDescent="0.35">
      <c r="Z10" s="5" t="s">
        <v>6</v>
      </c>
    </row>
    <row r="11" spans="1:106" s="7" customFormat="1" ht="23.1" customHeight="1" x14ac:dyDescent="0.35">
      <c r="Z11" s="6" t="s">
        <v>3</v>
      </c>
    </row>
    <row r="12" spans="1:106" s="7" customFormat="1" ht="23.25" x14ac:dyDescent="0.35">
      <c r="Z12" s="5" t="s">
        <v>7</v>
      </c>
    </row>
    <row r="13" spans="1:106" s="4" customFormat="1" ht="60" customHeight="1" x14ac:dyDescent="0.2">
      <c r="A13" s="66"/>
      <c r="B13" s="66"/>
      <c r="C13" s="66"/>
      <c r="D13" s="66"/>
      <c r="E13" s="46" t="s">
        <v>8</v>
      </c>
      <c r="F13" s="46"/>
      <c r="G13" s="46"/>
      <c r="H13" s="46"/>
      <c r="I13" s="46"/>
      <c r="J13" s="46"/>
      <c r="K13" s="46"/>
      <c r="L13" s="46"/>
      <c r="M13" s="46"/>
      <c r="N13" s="46"/>
      <c r="O13" s="46"/>
      <c r="P13" s="46"/>
      <c r="Q13" s="46"/>
      <c r="R13" s="46"/>
      <c r="S13" s="46"/>
      <c r="T13" s="46"/>
      <c r="U13" s="46"/>
      <c r="V13" s="46"/>
      <c r="W13" s="46"/>
      <c r="X13" s="46"/>
      <c r="Y13" s="46"/>
      <c r="Z13" s="46"/>
    </row>
    <row r="14" spans="1:106" ht="15.95" customHeight="1" x14ac:dyDescent="0.25">
      <c r="B14" s="8"/>
      <c r="C14" s="8"/>
      <c r="D14" s="8"/>
      <c r="E14" s="8"/>
      <c r="F14" s="8"/>
      <c r="G14" s="8"/>
      <c r="H14" s="8"/>
      <c r="I14" s="8"/>
      <c r="J14" s="8"/>
      <c r="K14" s="8"/>
      <c r="L14" s="8"/>
      <c r="M14" s="8"/>
      <c r="N14" s="8"/>
      <c r="O14" s="8"/>
      <c r="P14" s="8"/>
      <c r="Q14" s="8"/>
      <c r="R14" s="8"/>
      <c r="S14" s="8"/>
      <c r="T14" s="8"/>
      <c r="U14" s="8"/>
      <c r="Z14" s="9" t="s">
        <v>9</v>
      </c>
      <c r="AB14" s="8"/>
      <c r="AC14" s="8"/>
    </row>
    <row r="15" spans="1:106" s="10" customFormat="1" ht="72" customHeight="1" x14ac:dyDescent="0.2">
      <c r="A15" s="47" t="s">
        <v>10</v>
      </c>
      <c r="B15" s="49" t="s">
        <v>11</v>
      </c>
      <c r="C15" s="49" t="s">
        <v>12</v>
      </c>
      <c r="D15" s="49" t="s">
        <v>13</v>
      </c>
      <c r="E15" s="51" t="s">
        <v>14</v>
      </c>
      <c r="F15" s="51"/>
      <c r="G15" s="51" t="s">
        <v>15</v>
      </c>
      <c r="H15" s="51"/>
      <c r="I15" s="52" t="s">
        <v>16</v>
      </c>
      <c r="J15" s="52"/>
      <c r="K15" s="52" t="s">
        <v>17</v>
      </c>
      <c r="L15" s="52"/>
      <c r="M15" s="52" t="s">
        <v>18</v>
      </c>
      <c r="N15" s="52"/>
      <c r="O15" s="52" t="s">
        <v>19</v>
      </c>
      <c r="P15" s="52"/>
      <c r="Q15" s="51" t="s">
        <v>20</v>
      </c>
      <c r="R15" s="51"/>
      <c r="S15" s="51" t="s">
        <v>21</v>
      </c>
      <c r="T15" s="51"/>
      <c r="U15" s="51" t="s">
        <v>22</v>
      </c>
      <c r="V15" s="51"/>
      <c r="W15" s="51" t="s">
        <v>23</v>
      </c>
      <c r="X15" s="51"/>
      <c r="Y15" s="51" t="s">
        <v>24</v>
      </c>
      <c r="Z15" s="51"/>
      <c r="AA15" s="51" t="s">
        <v>25</v>
      </c>
      <c r="AB15" s="51"/>
      <c r="AC15" s="51" t="s">
        <v>26</v>
      </c>
      <c r="AD15" s="51"/>
      <c r="AE15" s="51" t="s">
        <v>27</v>
      </c>
      <c r="AF15" s="51"/>
      <c r="AG15" s="51" t="s">
        <v>28</v>
      </c>
      <c r="AH15" s="51"/>
      <c r="AI15" s="51" t="s">
        <v>29</v>
      </c>
      <c r="AJ15" s="51"/>
      <c r="AK15" s="51" t="s">
        <v>30</v>
      </c>
      <c r="AL15" s="51"/>
      <c r="AM15" s="51" t="s">
        <v>31</v>
      </c>
      <c r="AN15" s="51"/>
      <c r="AO15" s="51" t="s">
        <v>32</v>
      </c>
      <c r="AP15" s="51"/>
      <c r="AQ15" s="51" t="s">
        <v>33</v>
      </c>
      <c r="AR15" s="51"/>
      <c r="AS15" s="51" t="s">
        <v>34</v>
      </c>
      <c r="AT15" s="51"/>
      <c r="AU15" s="51" t="s">
        <v>35</v>
      </c>
      <c r="AV15" s="51"/>
      <c r="AW15" s="51" t="s">
        <v>36</v>
      </c>
      <c r="AX15" s="51"/>
      <c r="AY15" s="51" t="s">
        <v>37</v>
      </c>
      <c r="AZ15" s="51"/>
      <c r="BA15" s="51" t="s">
        <v>38</v>
      </c>
      <c r="BB15" s="51"/>
      <c r="BC15" s="51" t="s">
        <v>39</v>
      </c>
      <c r="BD15" s="51"/>
      <c r="BE15" s="51" t="s">
        <v>40</v>
      </c>
      <c r="BF15" s="51"/>
      <c r="BG15" s="51" t="s">
        <v>41</v>
      </c>
      <c r="BH15" s="51"/>
      <c r="BI15" s="51" t="s">
        <v>42</v>
      </c>
      <c r="BJ15" s="51"/>
      <c r="BK15" s="51" t="s">
        <v>43</v>
      </c>
      <c r="BL15" s="51"/>
      <c r="BM15" s="51" t="s">
        <v>44</v>
      </c>
      <c r="BN15" s="51"/>
      <c r="BO15" s="51" t="s">
        <v>45</v>
      </c>
      <c r="BP15" s="51"/>
      <c r="BQ15" s="51" t="s">
        <v>46</v>
      </c>
      <c r="BR15" s="51"/>
      <c r="BS15" s="51" t="s">
        <v>47</v>
      </c>
      <c r="BT15" s="51"/>
      <c r="BU15" s="51" t="s">
        <v>48</v>
      </c>
      <c r="BV15" s="51"/>
      <c r="BW15" s="51" t="s">
        <v>49</v>
      </c>
      <c r="BX15" s="51"/>
      <c r="BY15" s="51" t="s">
        <v>50</v>
      </c>
      <c r="BZ15" s="51"/>
      <c r="CA15" s="51" t="s">
        <v>51</v>
      </c>
      <c r="CB15" s="51"/>
      <c r="CC15" s="51" t="s">
        <v>52</v>
      </c>
      <c r="CD15" s="51"/>
      <c r="CE15" s="51" t="s">
        <v>53</v>
      </c>
      <c r="CF15" s="51"/>
      <c r="CG15" s="51" t="s">
        <v>54</v>
      </c>
      <c r="CH15" s="51"/>
      <c r="CI15" s="51" t="s">
        <v>55</v>
      </c>
      <c r="CJ15" s="51"/>
      <c r="CK15" s="51" t="s">
        <v>56</v>
      </c>
      <c r="CL15" s="51"/>
      <c r="CM15" s="51" t="s">
        <v>57</v>
      </c>
      <c r="CN15" s="51"/>
      <c r="CO15" s="51" t="s">
        <v>58</v>
      </c>
      <c r="CP15" s="51"/>
      <c r="CQ15" s="51" t="s">
        <v>59</v>
      </c>
      <c r="CR15" s="51"/>
      <c r="CS15" s="51" t="s">
        <v>60</v>
      </c>
      <c r="CT15" s="51"/>
      <c r="CU15" s="51" t="s">
        <v>61</v>
      </c>
      <c r="CV15" s="51"/>
      <c r="CW15" s="51" t="s">
        <v>62</v>
      </c>
      <c r="CX15" s="51"/>
      <c r="CY15" s="51" t="s">
        <v>63</v>
      </c>
      <c r="CZ15" s="51"/>
      <c r="DA15" s="53" t="s">
        <v>64</v>
      </c>
      <c r="DB15" s="53"/>
    </row>
    <row r="16" spans="1:106" s="10" customFormat="1" ht="24" customHeight="1" x14ac:dyDescent="0.2">
      <c r="A16" s="48"/>
      <c r="B16" s="50"/>
      <c r="C16" s="50"/>
      <c r="D16" s="50"/>
      <c r="E16" s="11" t="s">
        <v>65</v>
      </c>
      <c r="F16" s="11" t="s">
        <v>66</v>
      </c>
      <c r="G16" s="11" t="s">
        <v>65</v>
      </c>
      <c r="H16" s="11" t="s">
        <v>66</v>
      </c>
      <c r="I16" s="11" t="s">
        <v>65</v>
      </c>
      <c r="J16" s="11" t="s">
        <v>66</v>
      </c>
      <c r="K16" s="11" t="s">
        <v>65</v>
      </c>
      <c r="L16" s="11" t="s">
        <v>66</v>
      </c>
      <c r="M16" s="11" t="s">
        <v>65</v>
      </c>
      <c r="N16" s="11" t="s">
        <v>66</v>
      </c>
      <c r="O16" s="11" t="s">
        <v>65</v>
      </c>
      <c r="P16" s="11" t="s">
        <v>66</v>
      </c>
      <c r="Q16" s="11" t="s">
        <v>65</v>
      </c>
      <c r="R16" s="11" t="s">
        <v>66</v>
      </c>
      <c r="S16" s="11" t="s">
        <v>65</v>
      </c>
      <c r="T16" s="11" t="s">
        <v>66</v>
      </c>
      <c r="U16" s="11" t="s">
        <v>65</v>
      </c>
      <c r="V16" s="11" t="s">
        <v>66</v>
      </c>
      <c r="W16" s="11" t="s">
        <v>65</v>
      </c>
      <c r="X16" s="11" t="s">
        <v>66</v>
      </c>
      <c r="Y16" s="11" t="s">
        <v>65</v>
      </c>
      <c r="Z16" s="11" t="s">
        <v>66</v>
      </c>
      <c r="AA16" s="11" t="s">
        <v>65</v>
      </c>
      <c r="AB16" s="11" t="s">
        <v>66</v>
      </c>
      <c r="AC16" s="11" t="s">
        <v>65</v>
      </c>
      <c r="AD16" s="11" t="s">
        <v>66</v>
      </c>
      <c r="AE16" s="11" t="s">
        <v>65</v>
      </c>
      <c r="AF16" s="11" t="s">
        <v>66</v>
      </c>
      <c r="AG16" s="11" t="s">
        <v>65</v>
      </c>
      <c r="AH16" s="11" t="s">
        <v>66</v>
      </c>
      <c r="AI16" s="11" t="s">
        <v>65</v>
      </c>
      <c r="AJ16" s="11" t="s">
        <v>66</v>
      </c>
      <c r="AK16" s="11" t="s">
        <v>65</v>
      </c>
      <c r="AL16" s="11" t="s">
        <v>66</v>
      </c>
      <c r="AM16" s="11" t="s">
        <v>65</v>
      </c>
      <c r="AN16" s="11" t="s">
        <v>66</v>
      </c>
      <c r="AO16" s="11" t="s">
        <v>65</v>
      </c>
      <c r="AP16" s="11" t="s">
        <v>66</v>
      </c>
      <c r="AQ16" s="11" t="s">
        <v>65</v>
      </c>
      <c r="AR16" s="11" t="s">
        <v>66</v>
      </c>
      <c r="AS16" s="11" t="s">
        <v>65</v>
      </c>
      <c r="AT16" s="11" t="s">
        <v>66</v>
      </c>
      <c r="AU16" s="11" t="s">
        <v>65</v>
      </c>
      <c r="AV16" s="11" t="s">
        <v>66</v>
      </c>
      <c r="AW16" s="11" t="s">
        <v>65</v>
      </c>
      <c r="AX16" s="11" t="s">
        <v>66</v>
      </c>
      <c r="AY16" s="11" t="s">
        <v>65</v>
      </c>
      <c r="AZ16" s="11" t="s">
        <v>66</v>
      </c>
      <c r="BA16" s="11" t="s">
        <v>65</v>
      </c>
      <c r="BB16" s="11" t="s">
        <v>66</v>
      </c>
      <c r="BC16" s="11" t="s">
        <v>65</v>
      </c>
      <c r="BD16" s="11" t="s">
        <v>66</v>
      </c>
      <c r="BE16" s="11" t="s">
        <v>65</v>
      </c>
      <c r="BF16" s="11" t="s">
        <v>66</v>
      </c>
      <c r="BG16" s="11" t="s">
        <v>65</v>
      </c>
      <c r="BH16" s="11" t="s">
        <v>66</v>
      </c>
      <c r="BI16" s="11" t="s">
        <v>65</v>
      </c>
      <c r="BJ16" s="11" t="s">
        <v>66</v>
      </c>
      <c r="BK16" s="11" t="s">
        <v>65</v>
      </c>
      <c r="BL16" s="11" t="s">
        <v>66</v>
      </c>
      <c r="BM16" s="11" t="s">
        <v>65</v>
      </c>
      <c r="BN16" s="11" t="s">
        <v>66</v>
      </c>
      <c r="BO16" s="11" t="s">
        <v>65</v>
      </c>
      <c r="BP16" s="11" t="s">
        <v>66</v>
      </c>
      <c r="BQ16" s="11" t="s">
        <v>65</v>
      </c>
      <c r="BR16" s="11" t="s">
        <v>66</v>
      </c>
      <c r="BS16" s="11" t="s">
        <v>65</v>
      </c>
      <c r="BT16" s="11" t="s">
        <v>66</v>
      </c>
      <c r="BU16" s="11" t="s">
        <v>65</v>
      </c>
      <c r="BV16" s="11" t="s">
        <v>66</v>
      </c>
      <c r="BW16" s="11" t="s">
        <v>65</v>
      </c>
      <c r="BX16" s="11" t="s">
        <v>66</v>
      </c>
      <c r="BY16" s="11" t="s">
        <v>65</v>
      </c>
      <c r="BZ16" s="11" t="s">
        <v>66</v>
      </c>
      <c r="CA16" s="11" t="s">
        <v>65</v>
      </c>
      <c r="CB16" s="11" t="s">
        <v>66</v>
      </c>
      <c r="CC16" s="11" t="s">
        <v>65</v>
      </c>
      <c r="CD16" s="11" t="s">
        <v>66</v>
      </c>
      <c r="CE16" s="11" t="s">
        <v>65</v>
      </c>
      <c r="CF16" s="11" t="s">
        <v>66</v>
      </c>
      <c r="CG16" s="11" t="s">
        <v>65</v>
      </c>
      <c r="CH16" s="11" t="s">
        <v>66</v>
      </c>
      <c r="CI16" s="11" t="s">
        <v>65</v>
      </c>
      <c r="CJ16" s="11" t="s">
        <v>66</v>
      </c>
      <c r="CK16" s="11" t="s">
        <v>65</v>
      </c>
      <c r="CL16" s="11" t="s">
        <v>66</v>
      </c>
      <c r="CM16" s="11" t="s">
        <v>65</v>
      </c>
      <c r="CN16" s="11" t="s">
        <v>66</v>
      </c>
      <c r="CO16" s="11" t="s">
        <v>65</v>
      </c>
      <c r="CP16" s="11" t="s">
        <v>66</v>
      </c>
      <c r="CQ16" s="11" t="s">
        <v>65</v>
      </c>
      <c r="CR16" s="11" t="s">
        <v>66</v>
      </c>
      <c r="CS16" s="11" t="s">
        <v>65</v>
      </c>
      <c r="CT16" s="11" t="s">
        <v>66</v>
      </c>
      <c r="CU16" s="11" t="s">
        <v>65</v>
      </c>
      <c r="CV16" s="11" t="s">
        <v>66</v>
      </c>
      <c r="CW16" s="11" t="s">
        <v>65</v>
      </c>
      <c r="CX16" s="11" t="s">
        <v>66</v>
      </c>
      <c r="CY16" s="11" t="s">
        <v>65</v>
      </c>
      <c r="CZ16" s="11" t="s">
        <v>66</v>
      </c>
      <c r="DA16" s="11" t="s">
        <v>65</v>
      </c>
      <c r="DB16" s="11" t="s">
        <v>66</v>
      </c>
    </row>
    <row r="17" spans="1:106" s="1" customFormat="1" ht="16.5" customHeight="1" x14ac:dyDescent="0.25">
      <c r="A17" s="13" t="s">
        <v>67</v>
      </c>
      <c r="B17" s="14" t="s">
        <v>68</v>
      </c>
      <c r="C17" s="13" t="s">
        <v>69</v>
      </c>
      <c r="D17" s="14" t="s">
        <v>70</v>
      </c>
      <c r="E17" s="13" t="s">
        <v>71</v>
      </c>
      <c r="F17" s="14" t="s">
        <v>72</v>
      </c>
      <c r="G17" s="14" t="s">
        <v>73</v>
      </c>
      <c r="H17" s="13" t="s">
        <v>74</v>
      </c>
      <c r="I17" s="13" t="s">
        <v>75</v>
      </c>
      <c r="J17" s="14" t="s">
        <v>76</v>
      </c>
      <c r="K17" s="14" t="s">
        <v>77</v>
      </c>
      <c r="L17" s="13" t="s">
        <v>78</v>
      </c>
      <c r="M17" s="13" t="s">
        <v>79</v>
      </c>
      <c r="N17" s="14" t="s">
        <v>80</v>
      </c>
      <c r="O17" s="14" t="s">
        <v>81</v>
      </c>
      <c r="P17" s="13" t="s">
        <v>82</v>
      </c>
      <c r="Q17" s="13" t="s">
        <v>83</v>
      </c>
      <c r="R17" s="14" t="s">
        <v>84</v>
      </c>
      <c r="S17" s="14" t="s">
        <v>85</v>
      </c>
      <c r="T17" s="13" t="s">
        <v>86</v>
      </c>
      <c r="U17" s="13" t="s">
        <v>87</v>
      </c>
      <c r="V17" s="14" t="s">
        <v>88</v>
      </c>
      <c r="W17" s="14" t="s">
        <v>89</v>
      </c>
      <c r="X17" s="13" t="s">
        <v>90</v>
      </c>
      <c r="Y17" s="13" t="s">
        <v>91</v>
      </c>
      <c r="Z17" s="14" t="s">
        <v>92</v>
      </c>
      <c r="AA17" s="14" t="s">
        <v>93</v>
      </c>
      <c r="AB17" s="13" t="s">
        <v>94</v>
      </c>
      <c r="AC17" s="13" t="s">
        <v>95</v>
      </c>
      <c r="AD17" s="14" t="s">
        <v>96</v>
      </c>
      <c r="AE17" s="14" t="s">
        <v>97</v>
      </c>
      <c r="AF17" s="13" t="s">
        <v>98</v>
      </c>
      <c r="AG17" s="13" t="s">
        <v>99</v>
      </c>
      <c r="AH17" s="14" t="s">
        <v>100</v>
      </c>
      <c r="AI17" s="14" t="s">
        <v>101</v>
      </c>
      <c r="AJ17" s="13" t="s">
        <v>102</v>
      </c>
      <c r="AK17" s="13" t="s">
        <v>103</v>
      </c>
      <c r="AL17" s="14" t="s">
        <v>104</v>
      </c>
      <c r="AM17" s="14" t="s">
        <v>105</v>
      </c>
      <c r="AN17" s="13" t="s">
        <v>106</v>
      </c>
      <c r="AO17" s="13" t="s">
        <v>107</v>
      </c>
      <c r="AP17" s="14" t="s">
        <v>108</v>
      </c>
      <c r="AQ17" s="14" t="s">
        <v>109</v>
      </c>
      <c r="AR17" s="13" t="s">
        <v>110</v>
      </c>
      <c r="AS17" s="13" t="s">
        <v>111</v>
      </c>
      <c r="AT17" s="14" t="s">
        <v>112</v>
      </c>
      <c r="AU17" s="14" t="s">
        <v>113</v>
      </c>
      <c r="AV17" s="13" t="s">
        <v>114</v>
      </c>
      <c r="AW17" s="13" t="s">
        <v>115</v>
      </c>
      <c r="AX17" s="14" t="s">
        <v>116</v>
      </c>
      <c r="AY17" s="14" t="s">
        <v>117</v>
      </c>
      <c r="AZ17" s="13" t="s">
        <v>118</v>
      </c>
      <c r="BA17" s="13" t="s">
        <v>119</v>
      </c>
      <c r="BB17" s="14" t="s">
        <v>120</v>
      </c>
      <c r="BC17" s="14" t="s">
        <v>121</v>
      </c>
      <c r="BD17" s="13" t="s">
        <v>122</v>
      </c>
      <c r="BE17" s="14">
        <v>57</v>
      </c>
      <c r="BF17" s="13">
        <v>58</v>
      </c>
      <c r="BG17" s="13">
        <v>59</v>
      </c>
      <c r="BH17" s="14">
        <v>60</v>
      </c>
      <c r="BI17" s="14">
        <v>61</v>
      </c>
      <c r="BJ17" s="13">
        <v>62</v>
      </c>
      <c r="BK17" s="13">
        <v>63</v>
      </c>
      <c r="BL17" s="14">
        <v>64</v>
      </c>
      <c r="BM17" s="14">
        <v>65</v>
      </c>
      <c r="BN17" s="13">
        <v>66</v>
      </c>
      <c r="BO17" s="13">
        <v>67</v>
      </c>
      <c r="BP17" s="14">
        <v>68</v>
      </c>
      <c r="BQ17" s="14">
        <v>69</v>
      </c>
      <c r="BR17" s="13">
        <v>70</v>
      </c>
      <c r="BS17" s="14">
        <v>71</v>
      </c>
      <c r="BT17" s="13">
        <v>72</v>
      </c>
      <c r="BU17" s="13">
        <v>73</v>
      </c>
      <c r="BV17" s="14">
        <v>74</v>
      </c>
      <c r="BW17" s="13">
        <v>75</v>
      </c>
      <c r="BX17" s="14">
        <v>76</v>
      </c>
      <c r="BY17" s="14">
        <v>77</v>
      </c>
      <c r="BZ17" s="13">
        <v>78</v>
      </c>
      <c r="CA17" s="13">
        <v>79</v>
      </c>
      <c r="CB17" s="14">
        <v>80</v>
      </c>
      <c r="CC17" s="14">
        <v>81</v>
      </c>
      <c r="CD17" s="13">
        <v>82</v>
      </c>
      <c r="CE17" s="13">
        <v>83</v>
      </c>
      <c r="CF17" s="14">
        <v>84</v>
      </c>
      <c r="CG17" s="14">
        <v>85</v>
      </c>
      <c r="CH17" s="13">
        <v>86</v>
      </c>
      <c r="CI17" s="13">
        <v>87</v>
      </c>
      <c r="CJ17" s="14">
        <v>88</v>
      </c>
      <c r="CK17" s="14">
        <v>89</v>
      </c>
      <c r="CL17" s="13">
        <v>90</v>
      </c>
      <c r="CM17" s="13">
        <v>91</v>
      </c>
      <c r="CN17" s="14">
        <v>92</v>
      </c>
      <c r="CO17" s="14">
        <v>93</v>
      </c>
      <c r="CP17" s="13">
        <v>94</v>
      </c>
      <c r="CQ17" s="13">
        <v>95</v>
      </c>
      <c r="CR17" s="14">
        <v>96</v>
      </c>
      <c r="CS17" s="14">
        <v>97</v>
      </c>
      <c r="CT17" s="13">
        <v>98</v>
      </c>
      <c r="CU17" s="13">
        <v>99</v>
      </c>
      <c r="CV17" s="14">
        <v>100</v>
      </c>
      <c r="CW17" s="14">
        <v>101</v>
      </c>
      <c r="CX17" s="13">
        <v>102</v>
      </c>
      <c r="CY17" s="13">
        <v>103</v>
      </c>
      <c r="CZ17" s="14">
        <v>104</v>
      </c>
      <c r="DA17" s="14">
        <v>105</v>
      </c>
      <c r="DB17" s="14">
        <v>106</v>
      </c>
    </row>
    <row r="18" spans="1:106" s="4" customFormat="1" ht="149.25" customHeight="1" x14ac:dyDescent="0.2">
      <c r="A18" s="15" t="s">
        <v>67</v>
      </c>
      <c r="B18" s="16" t="s">
        <v>123</v>
      </c>
      <c r="C18" s="17" t="s">
        <v>124</v>
      </c>
      <c r="D18" s="17" t="s">
        <v>125</v>
      </c>
      <c r="E18" s="18">
        <v>1409751.2828599999</v>
      </c>
      <c r="F18" s="18">
        <v>120000</v>
      </c>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20">
        <v>1409751.2828599999</v>
      </c>
      <c r="DB18" s="20">
        <v>120000</v>
      </c>
    </row>
    <row r="19" spans="1:106" s="4" customFormat="1" ht="44.25" customHeight="1" x14ac:dyDescent="0.2">
      <c r="A19" s="21"/>
      <c r="B19" s="22" t="s">
        <v>126</v>
      </c>
      <c r="C19" s="23"/>
      <c r="D19" s="23"/>
      <c r="E19" s="24">
        <v>1314937.8999999999</v>
      </c>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6"/>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6"/>
      <c r="DA19" s="27">
        <v>1314937.8999999999</v>
      </c>
      <c r="DB19" s="26"/>
    </row>
    <row r="20" spans="1:106" s="4" customFormat="1" ht="269.25" customHeight="1" x14ac:dyDescent="0.2">
      <c r="A20" s="15" t="s">
        <v>68</v>
      </c>
      <c r="B20" s="16" t="s">
        <v>127</v>
      </c>
      <c r="C20" s="17" t="s">
        <v>128</v>
      </c>
      <c r="D20" s="17" t="s">
        <v>125</v>
      </c>
      <c r="E20" s="18">
        <v>388949.93573000003</v>
      </c>
      <c r="F20" s="19"/>
      <c r="G20" s="19"/>
      <c r="H20" s="19"/>
      <c r="I20" s="19"/>
      <c r="J20" s="19"/>
      <c r="K20" s="18">
        <v>6486.7067999999999</v>
      </c>
      <c r="L20" s="19"/>
      <c r="M20" s="19"/>
      <c r="N20" s="19"/>
      <c r="O20" s="18">
        <v>30434.982660000001</v>
      </c>
      <c r="P20" s="19"/>
      <c r="Q20" s="19"/>
      <c r="R20" s="19"/>
      <c r="S20" s="19"/>
      <c r="T20" s="19"/>
      <c r="U20" s="19"/>
      <c r="V20" s="19"/>
      <c r="W20" s="19"/>
      <c r="X20" s="19"/>
      <c r="Y20" s="18">
        <v>262545.52834999998</v>
      </c>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8">
        <v>160761.61749999999</v>
      </c>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20">
        <v>849178.77104000002</v>
      </c>
      <c r="DB20" s="28"/>
    </row>
    <row r="21" spans="1:106" s="61" customFormat="1" ht="37.5" x14ac:dyDescent="0.2">
      <c r="A21" s="55"/>
      <c r="B21" s="54" t="s">
        <v>166</v>
      </c>
      <c r="C21" s="56"/>
      <c r="D21" s="56"/>
      <c r="E21" s="57">
        <f>E20</f>
        <v>388949.93573000003</v>
      </c>
      <c r="F21" s="58"/>
      <c r="G21" s="58"/>
      <c r="H21" s="58"/>
      <c r="I21" s="58"/>
      <c r="J21" s="58"/>
      <c r="K21" s="57">
        <f>K20</f>
        <v>6486.7067999999999</v>
      </c>
      <c r="L21" s="58"/>
      <c r="M21" s="58"/>
      <c r="N21" s="58"/>
      <c r="O21" s="57">
        <f>O20</f>
        <v>30434.982660000001</v>
      </c>
      <c r="P21" s="58"/>
      <c r="Q21" s="58"/>
      <c r="R21" s="58"/>
      <c r="S21" s="58"/>
      <c r="T21" s="58"/>
      <c r="U21" s="58"/>
      <c r="V21" s="58"/>
      <c r="W21" s="58"/>
      <c r="X21" s="58"/>
      <c r="Y21" s="57">
        <f>Y20</f>
        <v>262545.52834999998</v>
      </c>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7">
        <f>AW20</f>
        <v>160761.61749999999</v>
      </c>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9">
        <f>DA20</f>
        <v>849178.77104000002</v>
      </c>
      <c r="DB21" s="60"/>
    </row>
    <row r="22" spans="1:106" s="4" customFormat="1" ht="186.75" customHeight="1" x14ac:dyDescent="0.2">
      <c r="A22" s="15" t="s">
        <v>69</v>
      </c>
      <c r="B22" s="16" t="s">
        <v>129</v>
      </c>
      <c r="C22" s="17" t="s">
        <v>130</v>
      </c>
      <c r="D22" s="17" t="s">
        <v>125</v>
      </c>
      <c r="E22" s="18">
        <v>30627.738939999999</v>
      </c>
      <c r="F22" s="18">
        <v>34951.843840000001</v>
      </c>
      <c r="G22" s="19"/>
      <c r="H22" s="19"/>
      <c r="I22" s="19"/>
      <c r="J22" s="19"/>
      <c r="K22" s="19"/>
      <c r="L22" s="19"/>
      <c r="M22" s="19"/>
      <c r="N22" s="19"/>
      <c r="O22" s="19"/>
      <c r="P22" s="19"/>
      <c r="Q22" s="19"/>
      <c r="R22" s="19"/>
      <c r="S22" s="19"/>
      <c r="T22" s="19"/>
      <c r="U22" s="18">
        <v>3680.3753299999998</v>
      </c>
      <c r="V22" s="18">
        <v>3726.5874199999998</v>
      </c>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19"/>
      <c r="CZ22" s="19"/>
      <c r="DA22" s="20">
        <v>34308.114269999998</v>
      </c>
      <c r="DB22" s="20">
        <v>38678.431259999998</v>
      </c>
    </row>
    <row r="23" spans="1:106" s="4" customFormat="1" ht="66" customHeight="1" x14ac:dyDescent="0.2">
      <c r="A23" s="21"/>
      <c r="B23" s="22" t="s">
        <v>131</v>
      </c>
      <c r="C23" s="23"/>
      <c r="D23" s="23"/>
      <c r="E23" s="24">
        <v>7599.3012799999997</v>
      </c>
      <c r="F23" s="24">
        <v>8181.5708800000002</v>
      </c>
      <c r="G23" s="25"/>
      <c r="H23" s="25"/>
      <c r="I23" s="25"/>
      <c r="J23" s="25"/>
      <c r="K23" s="25"/>
      <c r="L23" s="25"/>
      <c r="M23" s="25"/>
      <c r="N23" s="25"/>
      <c r="O23" s="25"/>
      <c r="P23" s="25"/>
      <c r="Q23" s="25"/>
      <c r="R23" s="25"/>
      <c r="S23" s="25"/>
      <c r="T23" s="25"/>
      <c r="U23" s="29">
        <v>913.16831999999999</v>
      </c>
      <c r="V23" s="29">
        <v>872.32420000000002</v>
      </c>
      <c r="W23" s="25"/>
      <c r="X23" s="25"/>
      <c r="Y23" s="25"/>
      <c r="Z23" s="25"/>
      <c r="AA23" s="25"/>
      <c r="AB23" s="25"/>
      <c r="AC23" s="25"/>
      <c r="AD23" s="25"/>
      <c r="AE23" s="25"/>
      <c r="AF23" s="25"/>
      <c r="AG23" s="25"/>
      <c r="AH23" s="26"/>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6"/>
      <c r="DA23" s="27">
        <v>8512.4696000000004</v>
      </c>
      <c r="DB23" s="27">
        <v>9053.8950800000002</v>
      </c>
    </row>
    <row r="24" spans="1:106" s="4" customFormat="1" ht="312.75" customHeight="1" x14ac:dyDescent="0.2">
      <c r="A24" s="15" t="s">
        <v>70</v>
      </c>
      <c r="B24" s="16" t="s">
        <v>132</v>
      </c>
      <c r="C24" s="17" t="s">
        <v>133</v>
      </c>
      <c r="D24" s="17" t="s">
        <v>134</v>
      </c>
      <c r="E24" s="18">
        <v>20903.78</v>
      </c>
      <c r="F24" s="18">
        <v>20903.78</v>
      </c>
      <c r="G24" s="18">
        <v>1556.83</v>
      </c>
      <c r="H24" s="18">
        <v>1556.83</v>
      </c>
      <c r="I24" s="18">
        <v>2741.16</v>
      </c>
      <c r="J24" s="18">
        <v>2741.15</v>
      </c>
      <c r="K24" s="18">
        <v>2491.27</v>
      </c>
      <c r="L24" s="18">
        <v>2491.29</v>
      </c>
      <c r="M24" s="30">
        <v>470.66</v>
      </c>
      <c r="N24" s="30">
        <v>470.65</v>
      </c>
      <c r="O24" s="18">
        <v>4154.3</v>
      </c>
      <c r="P24" s="18">
        <v>4154.28</v>
      </c>
      <c r="Q24" s="18">
        <v>5619.86</v>
      </c>
      <c r="R24" s="18">
        <v>5619.82</v>
      </c>
      <c r="S24" s="18">
        <v>1376.39</v>
      </c>
      <c r="T24" s="18">
        <v>1376.41</v>
      </c>
      <c r="U24" s="18">
        <v>1089.1300000000001</v>
      </c>
      <c r="V24" s="18">
        <v>1089.1199999999999</v>
      </c>
      <c r="W24" s="18">
        <v>5244.84</v>
      </c>
      <c r="X24" s="18">
        <v>5244.82</v>
      </c>
      <c r="Y24" s="18">
        <v>10530.68</v>
      </c>
      <c r="Z24" s="18">
        <v>10530.66</v>
      </c>
      <c r="AA24" s="18">
        <v>9404.99</v>
      </c>
      <c r="AB24" s="18">
        <v>9405.0300000000007</v>
      </c>
      <c r="AC24" s="18">
        <v>4405.45</v>
      </c>
      <c r="AD24" s="18">
        <v>4405.4799999999996</v>
      </c>
      <c r="AE24" s="18">
        <v>1888.95</v>
      </c>
      <c r="AF24" s="18">
        <v>1888.97</v>
      </c>
      <c r="AG24" s="18">
        <v>1872.4</v>
      </c>
      <c r="AH24" s="18">
        <v>1872.36</v>
      </c>
      <c r="AI24" s="18">
        <v>5792.07</v>
      </c>
      <c r="AJ24" s="18">
        <v>5792.01</v>
      </c>
      <c r="AK24" s="18">
        <v>4045.65</v>
      </c>
      <c r="AL24" s="18">
        <v>4045.64</v>
      </c>
      <c r="AM24" s="30">
        <v>855.39</v>
      </c>
      <c r="AN24" s="30">
        <v>855.41</v>
      </c>
      <c r="AO24" s="18">
        <v>3810.43</v>
      </c>
      <c r="AP24" s="18">
        <v>3810.36</v>
      </c>
      <c r="AQ24" s="18">
        <v>1634.66</v>
      </c>
      <c r="AR24" s="18">
        <v>1634.68</v>
      </c>
      <c r="AS24" s="18">
        <v>2801.65</v>
      </c>
      <c r="AT24" s="18">
        <v>2801.68</v>
      </c>
      <c r="AU24" s="18">
        <v>1819.91</v>
      </c>
      <c r="AV24" s="18">
        <v>1819.92</v>
      </c>
      <c r="AW24" s="18">
        <v>9221.74</v>
      </c>
      <c r="AX24" s="18">
        <v>9221.73</v>
      </c>
      <c r="AY24" s="30">
        <v>763.97</v>
      </c>
      <c r="AZ24" s="30">
        <v>763.97</v>
      </c>
      <c r="BA24" s="18">
        <v>10018.379999999999</v>
      </c>
      <c r="BB24" s="18">
        <v>10018.379999999999</v>
      </c>
      <c r="BC24" s="18">
        <v>2171.48</v>
      </c>
      <c r="BD24" s="18">
        <v>2171.4699999999998</v>
      </c>
      <c r="BE24" s="18">
        <v>10800.98</v>
      </c>
      <c r="BF24" s="18">
        <v>10800.95</v>
      </c>
      <c r="BG24" s="30">
        <v>955.26</v>
      </c>
      <c r="BH24" s="30">
        <v>955.25</v>
      </c>
      <c r="BI24" s="18">
        <v>3139.22</v>
      </c>
      <c r="BJ24" s="18">
        <v>3139.24</v>
      </c>
      <c r="BK24" s="30">
        <v>508</v>
      </c>
      <c r="BL24" s="30">
        <v>508.02</v>
      </c>
      <c r="BM24" s="30">
        <v>261.93</v>
      </c>
      <c r="BN24" s="30">
        <v>261.92</v>
      </c>
      <c r="BO24" s="18">
        <v>1881.06</v>
      </c>
      <c r="BP24" s="18">
        <v>1881.05</v>
      </c>
      <c r="BQ24" s="18">
        <v>6531.03</v>
      </c>
      <c r="BR24" s="18">
        <v>6531.04</v>
      </c>
      <c r="BS24" s="19"/>
      <c r="BT24" s="19"/>
      <c r="BU24" s="18">
        <v>7389.92</v>
      </c>
      <c r="BV24" s="18">
        <v>7389.99</v>
      </c>
      <c r="BW24" s="18">
        <v>1570.79</v>
      </c>
      <c r="BX24" s="18">
        <v>1570.81</v>
      </c>
      <c r="BY24" s="18">
        <v>2209.08</v>
      </c>
      <c r="BZ24" s="18">
        <v>2209.08</v>
      </c>
      <c r="CA24" s="18">
        <v>1837.58</v>
      </c>
      <c r="CB24" s="18">
        <v>1837.59</v>
      </c>
      <c r="CC24" s="18">
        <v>5805.48</v>
      </c>
      <c r="CD24" s="18">
        <v>5805.46</v>
      </c>
      <c r="CE24" s="18">
        <v>1421.07</v>
      </c>
      <c r="CF24" s="18">
        <v>1421.08</v>
      </c>
      <c r="CG24" s="30">
        <v>190.29</v>
      </c>
      <c r="CH24" s="30">
        <v>190.28</v>
      </c>
      <c r="CI24" s="30">
        <v>259.52</v>
      </c>
      <c r="CJ24" s="30">
        <v>259.51</v>
      </c>
      <c r="CK24" s="30">
        <v>353.76</v>
      </c>
      <c r="CL24" s="30">
        <v>353.74</v>
      </c>
      <c r="CM24" s="18">
        <v>5304.1</v>
      </c>
      <c r="CN24" s="18">
        <v>5304.14</v>
      </c>
      <c r="CO24" s="30">
        <v>484.78</v>
      </c>
      <c r="CP24" s="30">
        <v>484.78</v>
      </c>
      <c r="CQ24" s="18">
        <v>2384.77</v>
      </c>
      <c r="CR24" s="18">
        <v>2384.81</v>
      </c>
      <c r="CS24" s="18">
        <v>3634.63</v>
      </c>
      <c r="CT24" s="18">
        <v>3634.66</v>
      </c>
      <c r="CU24" s="18">
        <v>2160.59</v>
      </c>
      <c r="CV24" s="18">
        <v>2160.5700000000002</v>
      </c>
      <c r="CW24" s="18">
        <v>1240.26</v>
      </c>
      <c r="CX24" s="18">
        <v>1240.27</v>
      </c>
      <c r="CY24" s="30">
        <v>444.29</v>
      </c>
      <c r="CZ24" s="30">
        <v>444.29</v>
      </c>
      <c r="DA24" s="20">
        <v>177454.41</v>
      </c>
      <c r="DB24" s="20">
        <v>177454.43</v>
      </c>
    </row>
    <row r="25" spans="1:106" s="4" customFormat="1" ht="336.75" customHeight="1" x14ac:dyDescent="0.2">
      <c r="A25" s="15" t="s">
        <v>71</v>
      </c>
      <c r="B25" s="16" t="s">
        <v>135</v>
      </c>
      <c r="C25" s="17" t="s">
        <v>136</v>
      </c>
      <c r="D25" s="17" t="s">
        <v>134</v>
      </c>
      <c r="E25" s="19"/>
      <c r="F25" s="19"/>
      <c r="G25" s="30">
        <v>100</v>
      </c>
      <c r="H25" s="30">
        <v>100</v>
      </c>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30">
        <v>830</v>
      </c>
      <c r="AX25" s="30">
        <v>635</v>
      </c>
      <c r="AY25" s="19"/>
      <c r="AZ25" s="19"/>
      <c r="BA25" s="19"/>
      <c r="BB25" s="19"/>
      <c r="BC25" s="19"/>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c r="CG25" s="19"/>
      <c r="CH25" s="19"/>
      <c r="CI25" s="19"/>
      <c r="CJ25" s="19"/>
      <c r="CK25" s="19"/>
      <c r="CL25" s="19"/>
      <c r="CM25" s="19"/>
      <c r="CN25" s="19"/>
      <c r="CO25" s="19"/>
      <c r="CP25" s="19"/>
      <c r="CQ25" s="19"/>
      <c r="CR25" s="19"/>
      <c r="CS25" s="19"/>
      <c r="CT25" s="19"/>
      <c r="CU25" s="19"/>
      <c r="CV25" s="19"/>
      <c r="CW25" s="19"/>
      <c r="CX25" s="19"/>
      <c r="CY25" s="19"/>
      <c r="CZ25" s="19"/>
      <c r="DA25" s="31">
        <v>930</v>
      </c>
      <c r="DB25" s="31">
        <v>735</v>
      </c>
    </row>
    <row r="26" spans="1:106" s="4" customFormat="1" ht="315" customHeight="1" x14ac:dyDescent="0.2">
      <c r="A26" s="15" t="s">
        <v>72</v>
      </c>
      <c r="B26" s="16" t="s">
        <v>137</v>
      </c>
      <c r="C26" s="17" t="s">
        <v>138</v>
      </c>
      <c r="D26" s="17" t="s">
        <v>134</v>
      </c>
      <c r="E26" s="18">
        <v>11000</v>
      </c>
      <c r="F26" s="18">
        <v>15650.2</v>
      </c>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20">
        <v>11000</v>
      </c>
      <c r="DB26" s="20">
        <v>15650.2</v>
      </c>
    </row>
    <row r="27" spans="1:106" s="4" customFormat="1" ht="207" customHeight="1" x14ac:dyDescent="0.2">
      <c r="A27" s="15" t="s">
        <v>73</v>
      </c>
      <c r="B27" s="16" t="s">
        <v>139</v>
      </c>
      <c r="C27" s="17" t="s">
        <v>140</v>
      </c>
      <c r="D27" s="17" t="s">
        <v>134</v>
      </c>
      <c r="E27" s="19"/>
      <c r="F27" s="19"/>
      <c r="G27" s="19"/>
      <c r="H27" s="19"/>
      <c r="I27" s="19"/>
      <c r="J27" s="19"/>
      <c r="K27" s="19"/>
      <c r="L27" s="19"/>
      <c r="M27" s="19"/>
      <c r="N27" s="19"/>
      <c r="O27" s="19"/>
      <c r="P27" s="19"/>
      <c r="Q27" s="19"/>
      <c r="R27" s="19"/>
      <c r="S27" s="19"/>
      <c r="T27" s="19"/>
      <c r="U27" s="19"/>
      <c r="V27" s="19"/>
      <c r="W27" s="19"/>
      <c r="X27" s="19"/>
      <c r="Y27" s="18">
        <v>22224.45</v>
      </c>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8">
        <v>10724.1595</v>
      </c>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20">
        <v>32948.609499999999</v>
      </c>
      <c r="DB27" s="28"/>
    </row>
    <row r="28" spans="1:106" s="4" customFormat="1" ht="204.75" customHeight="1" x14ac:dyDescent="0.2">
      <c r="A28" s="15" t="s">
        <v>74</v>
      </c>
      <c r="B28" s="16" t="s">
        <v>141</v>
      </c>
      <c r="C28" s="17" t="s">
        <v>142</v>
      </c>
      <c r="D28" s="17" t="s">
        <v>134</v>
      </c>
      <c r="E28" s="19"/>
      <c r="F28" s="19"/>
      <c r="G28" s="19"/>
      <c r="H28" s="19"/>
      <c r="I28" s="19"/>
      <c r="J28" s="19"/>
      <c r="K28" s="19"/>
      <c r="L28" s="19"/>
      <c r="M28" s="19"/>
      <c r="N28" s="19"/>
      <c r="O28" s="18">
        <v>19600</v>
      </c>
      <c r="P28" s="18">
        <v>156800</v>
      </c>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c r="CQ28" s="19"/>
      <c r="CR28" s="19"/>
      <c r="CS28" s="19"/>
      <c r="CT28" s="19"/>
      <c r="CU28" s="19"/>
      <c r="CV28" s="19"/>
      <c r="CW28" s="19"/>
      <c r="CX28" s="19"/>
      <c r="CY28" s="19"/>
      <c r="CZ28" s="19"/>
      <c r="DA28" s="20">
        <v>19600</v>
      </c>
      <c r="DB28" s="20">
        <v>156800</v>
      </c>
    </row>
    <row r="29" spans="1:106" s="4" customFormat="1" ht="236.25" customHeight="1" x14ac:dyDescent="0.2">
      <c r="A29" s="15" t="s">
        <v>75</v>
      </c>
      <c r="B29" s="16" t="s">
        <v>143</v>
      </c>
      <c r="C29" s="17" t="s">
        <v>144</v>
      </c>
      <c r="D29" s="17" t="s">
        <v>145</v>
      </c>
      <c r="E29" s="18">
        <v>6726.3</v>
      </c>
      <c r="F29" s="18">
        <v>6726.3</v>
      </c>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8">
        <v>4000</v>
      </c>
      <c r="AX29" s="18">
        <v>4000</v>
      </c>
      <c r="AY29" s="19"/>
      <c r="AZ29" s="19"/>
      <c r="BA29" s="19"/>
      <c r="BB29" s="19"/>
      <c r="BC29" s="19"/>
      <c r="BD29" s="19"/>
      <c r="BE29" s="19"/>
      <c r="BF29" s="19"/>
      <c r="BG29" s="19"/>
      <c r="BH29" s="19"/>
      <c r="BI29" s="19"/>
      <c r="BJ29" s="19"/>
      <c r="BK29" s="19"/>
      <c r="BL29" s="19"/>
      <c r="BM29" s="19"/>
      <c r="BN29" s="19"/>
      <c r="BO29" s="19"/>
      <c r="BP29" s="19"/>
      <c r="BQ29" s="19"/>
      <c r="BR29" s="19"/>
      <c r="BS29" s="18">
        <v>1600</v>
      </c>
      <c r="BT29" s="18">
        <v>1600</v>
      </c>
      <c r="BU29" s="19"/>
      <c r="BV29" s="19"/>
      <c r="BW29" s="19"/>
      <c r="BX29" s="19"/>
      <c r="BY29" s="19"/>
      <c r="BZ29" s="19"/>
      <c r="CA29" s="19"/>
      <c r="CB29" s="19"/>
      <c r="CC29" s="19"/>
      <c r="CD29" s="19"/>
      <c r="CE29" s="19"/>
      <c r="CF29" s="19"/>
      <c r="CG29" s="19"/>
      <c r="CH29" s="19"/>
      <c r="CI29" s="19"/>
      <c r="CJ29" s="19"/>
      <c r="CK29" s="19"/>
      <c r="CL29" s="19"/>
      <c r="CM29" s="19"/>
      <c r="CN29" s="19"/>
      <c r="CO29" s="19"/>
      <c r="CP29" s="19"/>
      <c r="CQ29" s="19"/>
      <c r="CR29" s="19"/>
      <c r="CS29" s="19"/>
      <c r="CT29" s="19"/>
      <c r="CU29" s="19"/>
      <c r="CV29" s="19"/>
      <c r="CW29" s="19"/>
      <c r="CX29" s="19"/>
      <c r="CY29" s="19"/>
      <c r="CZ29" s="19"/>
      <c r="DA29" s="20">
        <v>12326.3</v>
      </c>
      <c r="DB29" s="20">
        <v>12326.3</v>
      </c>
    </row>
    <row r="30" spans="1:106" s="4" customFormat="1" ht="245.25" customHeight="1" x14ac:dyDescent="0.2">
      <c r="A30" s="15" t="s">
        <v>76</v>
      </c>
      <c r="B30" s="16" t="s">
        <v>146</v>
      </c>
      <c r="C30" s="17" t="s">
        <v>147</v>
      </c>
      <c r="D30" s="17" t="s">
        <v>145</v>
      </c>
      <c r="E30" s="30">
        <v>92</v>
      </c>
      <c r="F30" s="30">
        <v>92</v>
      </c>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31">
        <v>92</v>
      </c>
      <c r="DB30" s="31">
        <v>92</v>
      </c>
    </row>
    <row r="31" spans="1:106" s="4" customFormat="1" ht="276.75" customHeight="1" x14ac:dyDescent="0.2">
      <c r="A31" s="15" t="s">
        <v>77</v>
      </c>
      <c r="B31" s="16" t="s">
        <v>148</v>
      </c>
      <c r="C31" s="17" t="s">
        <v>149</v>
      </c>
      <c r="D31" s="17" t="s">
        <v>150</v>
      </c>
      <c r="E31" s="30">
        <v>105</v>
      </c>
      <c r="F31" s="30">
        <v>105</v>
      </c>
      <c r="G31" s="19"/>
      <c r="H31" s="19"/>
      <c r="I31" s="19"/>
      <c r="J31" s="19"/>
      <c r="K31" s="19"/>
      <c r="L31" s="19"/>
      <c r="M31" s="19"/>
      <c r="N31" s="19"/>
      <c r="O31" s="19"/>
      <c r="P31" s="19"/>
      <c r="Q31" s="19"/>
      <c r="R31" s="19"/>
      <c r="S31" s="19"/>
      <c r="T31" s="19"/>
      <c r="U31" s="19"/>
      <c r="V31" s="19"/>
      <c r="W31" s="19"/>
      <c r="X31" s="19"/>
      <c r="Y31" s="30">
        <v>56</v>
      </c>
      <c r="Z31" s="30">
        <v>56</v>
      </c>
      <c r="AA31" s="30">
        <v>17.5</v>
      </c>
      <c r="AB31" s="30">
        <v>17.5</v>
      </c>
      <c r="AC31" s="19"/>
      <c r="AD31" s="19"/>
      <c r="AE31" s="19"/>
      <c r="AF31" s="19"/>
      <c r="AG31" s="19"/>
      <c r="AH31" s="19"/>
      <c r="AI31" s="30">
        <v>52.5</v>
      </c>
      <c r="AJ31" s="30">
        <v>52.5</v>
      </c>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c r="CG31" s="19"/>
      <c r="CH31" s="19"/>
      <c r="CI31" s="19"/>
      <c r="CJ31" s="19"/>
      <c r="CK31" s="19"/>
      <c r="CL31" s="19"/>
      <c r="CM31" s="30">
        <v>7</v>
      </c>
      <c r="CN31" s="30">
        <v>7</v>
      </c>
      <c r="CO31" s="30">
        <v>35</v>
      </c>
      <c r="CP31" s="30">
        <v>35</v>
      </c>
      <c r="CQ31" s="19"/>
      <c r="CR31" s="19"/>
      <c r="CS31" s="19"/>
      <c r="CT31" s="19"/>
      <c r="CU31" s="19"/>
      <c r="CV31" s="19"/>
      <c r="CW31" s="19"/>
      <c r="CX31" s="19"/>
      <c r="CY31" s="19"/>
      <c r="CZ31" s="19"/>
      <c r="DA31" s="31">
        <v>273</v>
      </c>
      <c r="DB31" s="31">
        <v>273</v>
      </c>
    </row>
    <row r="32" spans="1:106" s="4" customFormat="1" ht="300" customHeight="1" x14ac:dyDescent="0.2">
      <c r="A32" s="15" t="s">
        <v>78</v>
      </c>
      <c r="B32" s="16" t="s">
        <v>151</v>
      </c>
      <c r="C32" s="17" t="s">
        <v>152</v>
      </c>
      <c r="D32" s="17" t="s">
        <v>150</v>
      </c>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30">
        <v>35</v>
      </c>
      <c r="AJ32" s="30">
        <v>35</v>
      </c>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31">
        <v>35</v>
      </c>
      <c r="DB32" s="31">
        <v>35</v>
      </c>
    </row>
    <row r="33" spans="1:106" s="4" customFormat="1" ht="286.5" customHeight="1" x14ac:dyDescent="0.2">
      <c r="A33" s="15" t="s">
        <v>79</v>
      </c>
      <c r="B33" s="16" t="s">
        <v>153</v>
      </c>
      <c r="C33" s="17" t="s">
        <v>154</v>
      </c>
      <c r="D33" s="17" t="s">
        <v>134</v>
      </c>
      <c r="E33" s="18">
        <v>2619.9380000000001</v>
      </c>
      <c r="F33" s="18">
        <v>3730.8339999999998</v>
      </c>
      <c r="G33" s="30">
        <v>656.39200000000005</v>
      </c>
      <c r="H33" s="30">
        <v>339.24700000000001</v>
      </c>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20">
        <v>3276.33</v>
      </c>
      <c r="DB33" s="20">
        <v>4070.0810000000001</v>
      </c>
    </row>
    <row r="34" spans="1:106" s="4" customFormat="1" ht="292.5" customHeight="1" x14ac:dyDescent="0.2">
      <c r="A34" s="15" t="s">
        <v>80</v>
      </c>
      <c r="B34" s="16" t="s">
        <v>155</v>
      </c>
      <c r="C34" s="17" t="s">
        <v>156</v>
      </c>
      <c r="D34" s="17" t="s">
        <v>134</v>
      </c>
      <c r="E34" s="30">
        <v>864.39700000000005</v>
      </c>
      <c r="F34" s="30">
        <v>798.98699999999997</v>
      </c>
      <c r="G34" s="30">
        <v>663.18700000000001</v>
      </c>
      <c r="H34" s="30">
        <v>681.11400000000003</v>
      </c>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20">
        <v>1527.5840000000001</v>
      </c>
      <c r="DB34" s="20">
        <v>1480.1010000000001</v>
      </c>
    </row>
    <row r="35" spans="1:106" s="4" customFormat="1" ht="289.5" customHeight="1" x14ac:dyDescent="0.2">
      <c r="A35" s="15" t="s">
        <v>81</v>
      </c>
      <c r="B35" s="16" t="s">
        <v>157</v>
      </c>
      <c r="C35" s="17" t="s">
        <v>158</v>
      </c>
      <c r="D35" s="17" t="s">
        <v>134</v>
      </c>
      <c r="E35" s="30">
        <v>839.16</v>
      </c>
      <c r="F35" s="30">
        <v>839.16</v>
      </c>
      <c r="G35" s="30">
        <v>30.344000000000001</v>
      </c>
      <c r="H35" s="30">
        <v>40.459000000000003</v>
      </c>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31">
        <v>869.50400000000002</v>
      </c>
      <c r="DB35" s="31">
        <v>879.61900000000003</v>
      </c>
    </row>
    <row r="36" spans="1:106" s="4" customFormat="1" ht="158.25" customHeight="1" x14ac:dyDescent="0.2">
      <c r="A36" s="15" t="s">
        <v>82</v>
      </c>
      <c r="B36" s="16" t="s">
        <v>159</v>
      </c>
      <c r="C36" s="17" t="s">
        <v>160</v>
      </c>
      <c r="D36" s="17" t="s">
        <v>125</v>
      </c>
      <c r="E36" s="18">
        <v>12271.155930000001</v>
      </c>
      <c r="F36" s="30">
        <v>584.34074999999996</v>
      </c>
      <c r="G36" s="30">
        <v>494.01299</v>
      </c>
      <c r="H36" s="30">
        <v>23.524429999999999</v>
      </c>
      <c r="I36" s="30">
        <v>356.57603999999998</v>
      </c>
      <c r="J36" s="30">
        <v>16.979810000000001</v>
      </c>
      <c r="K36" s="30">
        <v>514.59685999999999</v>
      </c>
      <c r="L36" s="30">
        <v>24.50461</v>
      </c>
      <c r="M36" s="18">
        <v>1153.33032</v>
      </c>
      <c r="N36" s="30">
        <v>54.920490000000001</v>
      </c>
      <c r="O36" s="30">
        <v>830.32182</v>
      </c>
      <c r="P36" s="30">
        <v>39.53913</v>
      </c>
      <c r="Q36" s="30">
        <v>891.44010000000003</v>
      </c>
      <c r="R36" s="30">
        <v>42.449530000000003</v>
      </c>
      <c r="S36" s="18">
        <v>1225.2155499999999</v>
      </c>
      <c r="T36" s="30">
        <v>58.343600000000002</v>
      </c>
      <c r="U36" s="18">
        <v>1167.58069</v>
      </c>
      <c r="V36" s="30">
        <v>55.599080000000001</v>
      </c>
      <c r="W36" s="18">
        <v>1116.59602</v>
      </c>
      <c r="X36" s="30">
        <v>53.171239999999997</v>
      </c>
      <c r="Y36" s="18">
        <v>1841.03052</v>
      </c>
      <c r="Z36" s="30">
        <v>87.668120000000002</v>
      </c>
      <c r="AA36" s="18">
        <v>2277.5635299999999</v>
      </c>
      <c r="AB36" s="30">
        <v>108.45541</v>
      </c>
      <c r="AC36" s="19"/>
      <c r="AD36" s="19"/>
      <c r="AE36" s="19"/>
      <c r="AF36" s="19"/>
      <c r="AG36" s="19"/>
      <c r="AH36" s="19"/>
      <c r="AI36" s="19"/>
      <c r="AJ36" s="19"/>
      <c r="AK36" s="19"/>
      <c r="AL36" s="19"/>
      <c r="AM36" s="19"/>
      <c r="AN36" s="19"/>
      <c r="AO36" s="19"/>
      <c r="AP36" s="19"/>
      <c r="AQ36" s="19"/>
      <c r="AR36" s="19"/>
      <c r="AS36" s="19"/>
      <c r="AT36" s="19"/>
      <c r="AU36" s="19"/>
      <c r="AV36" s="19"/>
      <c r="AW36" s="18">
        <v>4334.5919199999998</v>
      </c>
      <c r="AX36" s="30">
        <v>206.40914000000001</v>
      </c>
      <c r="AY36" s="19"/>
      <c r="AZ36" s="19"/>
      <c r="BA36" s="18">
        <v>1044.94229</v>
      </c>
      <c r="BB36" s="30">
        <v>49.759160000000001</v>
      </c>
      <c r="BC36" s="19"/>
      <c r="BD36" s="19"/>
      <c r="BE36" s="30">
        <v>647.72954000000004</v>
      </c>
      <c r="BF36" s="30">
        <v>30.844259999999998</v>
      </c>
      <c r="BG36" s="19"/>
      <c r="BH36" s="19"/>
      <c r="BI36" s="19"/>
      <c r="BJ36" s="19"/>
      <c r="BK36" s="19"/>
      <c r="BL36" s="19"/>
      <c r="BM36" s="19"/>
      <c r="BN36" s="19"/>
      <c r="BO36" s="19"/>
      <c r="BP36" s="19"/>
      <c r="BQ36" s="19"/>
      <c r="BR36" s="19"/>
      <c r="BS36" s="19"/>
      <c r="BT36" s="19"/>
      <c r="BU36" s="19"/>
      <c r="BV36" s="19"/>
      <c r="BW36" s="19"/>
      <c r="BX36" s="19"/>
      <c r="BY36" s="19"/>
      <c r="BZ36" s="19"/>
      <c r="CA36" s="19"/>
      <c r="CB36" s="19"/>
      <c r="CC36" s="30">
        <v>845.67729999999995</v>
      </c>
      <c r="CD36" s="30">
        <v>40.270350000000001</v>
      </c>
      <c r="CE36" s="19"/>
      <c r="CF36" s="19"/>
      <c r="CG36" s="19"/>
      <c r="CH36" s="19"/>
      <c r="CI36" s="19"/>
      <c r="CJ36" s="19"/>
      <c r="CK36" s="19"/>
      <c r="CL36" s="19"/>
      <c r="CM36" s="19"/>
      <c r="CN36" s="19"/>
      <c r="CO36" s="19"/>
      <c r="CP36" s="19"/>
      <c r="CQ36" s="19"/>
      <c r="CR36" s="19"/>
      <c r="CS36" s="19"/>
      <c r="CT36" s="19"/>
      <c r="CU36" s="19"/>
      <c r="CV36" s="19"/>
      <c r="CW36" s="19"/>
      <c r="CX36" s="19"/>
      <c r="CY36" s="19"/>
      <c r="CZ36" s="19"/>
      <c r="DA36" s="20">
        <v>31012.361420000001</v>
      </c>
      <c r="DB36" s="20">
        <v>1476.7791099999999</v>
      </c>
    </row>
    <row r="37" spans="1:106" s="4" customFormat="1" ht="48.75" customHeight="1" x14ac:dyDescent="0.2">
      <c r="A37" s="21"/>
      <c r="B37" s="22" t="s">
        <v>126</v>
      </c>
      <c r="C37" s="23"/>
      <c r="D37" s="23"/>
      <c r="E37" s="24">
        <v>11686.81518</v>
      </c>
      <c r="F37" s="25"/>
      <c r="G37" s="29">
        <v>470.48856000000001</v>
      </c>
      <c r="H37" s="25"/>
      <c r="I37" s="29">
        <v>339.59622999999999</v>
      </c>
      <c r="J37" s="25"/>
      <c r="K37" s="29">
        <v>490.09224999999998</v>
      </c>
      <c r="L37" s="25"/>
      <c r="M37" s="24">
        <v>1098.4098300000001</v>
      </c>
      <c r="N37" s="25"/>
      <c r="O37" s="29">
        <v>790.78269</v>
      </c>
      <c r="P37" s="25"/>
      <c r="Q37" s="29">
        <v>848.99057000000005</v>
      </c>
      <c r="R37" s="25"/>
      <c r="S37" s="24">
        <v>1166.87195</v>
      </c>
      <c r="T37" s="25"/>
      <c r="U37" s="24">
        <v>1111.98161</v>
      </c>
      <c r="V37" s="25"/>
      <c r="W37" s="24">
        <v>1063.4247800000001</v>
      </c>
      <c r="X37" s="25"/>
      <c r="Y37" s="24">
        <v>1753.3624</v>
      </c>
      <c r="Z37" s="25"/>
      <c r="AA37" s="24">
        <v>2169.1081199999999</v>
      </c>
      <c r="AB37" s="25"/>
      <c r="AC37" s="25"/>
      <c r="AD37" s="25"/>
      <c r="AE37" s="25"/>
      <c r="AF37" s="25"/>
      <c r="AG37" s="25"/>
      <c r="AH37" s="26"/>
      <c r="AI37" s="25"/>
      <c r="AJ37" s="25"/>
      <c r="AK37" s="25"/>
      <c r="AL37" s="25"/>
      <c r="AM37" s="25"/>
      <c r="AN37" s="25"/>
      <c r="AO37" s="25"/>
      <c r="AP37" s="25"/>
      <c r="AQ37" s="25"/>
      <c r="AR37" s="25"/>
      <c r="AS37" s="25"/>
      <c r="AT37" s="25"/>
      <c r="AU37" s="25"/>
      <c r="AV37" s="25"/>
      <c r="AW37" s="24">
        <v>4128.1827800000001</v>
      </c>
      <c r="AX37" s="25"/>
      <c r="AY37" s="25"/>
      <c r="AZ37" s="25"/>
      <c r="BA37" s="29">
        <v>995.18313000000001</v>
      </c>
      <c r="BB37" s="25"/>
      <c r="BC37" s="25"/>
      <c r="BD37" s="25"/>
      <c r="BE37" s="29">
        <v>616.88527999999997</v>
      </c>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9">
        <v>805.40695000000005</v>
      </c>
      <c r="CD37" s="25"/>
      <c r="CE37" s="25"/>
      <c r="CF37" s="25"/>
      <c r="CG37" s="25"/>
      <c r="CH37" s="25"/>
      <c r="CI37" s="25"/>
      <c r="CJ37" s="25"/>
      <c r="CK37" s="25"/>
      <c r="CL37" s="25"/>
      <c r="CM37" s="25"/>
      <c r="CN37" s="25"/>
      <c r="CO37" s="25"/>
      <c r="CP37" s="25"/>
      <c r="CQ37" s="25"/>
      <c r="CR37" s="25"/>
      <c r="CS37" s="25"/>
      <c r="CT37" s="25"/>
      <c r="CU37" s="25"/>
      <c r="CV37" s="25"/>
      <c r="CW37" s="25"/>
      <c r="CX37" s="25"/>
      <c r="CY37" s="25"/>
      <c r="CZ37" s="26"/>
      <c r="DA37" s="27">
        <v>29535.582310000002</v>
      </c>
      <c r="DB37" s="26"/>
    </row>
    <row r="38" spans="1:106" s="4" customFormat="1" ht="304.5" customHeight="1" x14ac:dyDescent="0.2">
      <c r="A38" s="15" t="s">
        <v>83</v>
      </c>
      <c r="B38" s="16" t="s">
        <v>161</v>
      </c>
      <c r="C38" s="17" t="s">
        <v>162</v>
      </c>
      <c r="D38" s="17" t="s">
        <v>145</v>
      </c>
      <c r="E38" s="18">
        <v>60000</v>
      </c>
      <c r="F38" s="18">
        <v>60000</v>
      </c>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20">
        <v>60000</v>
      </c>
      <c r="DB38" s="20">
        <v>60000</v>
      </c>
    </row>
    <row r="39" spans="1:106" s="4" customFormat="1" ht="21.95" customHeight="1" x14ac:dyDescent="0.2">
      <c r="A39" s="12"/>
      <c r="B39" s="32" t="s">
        <v>64</v>
      </c>
      <c r="C39" s="33"/>
      <c r="D39" s="34"/>
      <c r="E39" s="35">
        <v>1944750.6884600001</v>
      </c>
      <c r="F39" s="35">
        <v>264382.44559000002</v>
      </c>
      <c r="G39" s="35">
        <v>3500.7659899999999</v>
      </c>
      <c r="H39" s="35">
        <v>2741.17443</v>
      </c>
      <c r="I39" s="35">
        <v>3097.7360399999998</v>
      </c>
      <c r="J39" s="35">
        <v>2758.1298099999999</v>
      </c>
      <c r="K39" s="35">
        <v>9492.57366</v>
      </c>
      <c r="L39" s="35">
        <v>2515.7946099999999</v>
      </c>
      <c r="M39" s="35">
        <v>1623.9903200000001</v>
      </c>
      <c r="N39" s="36">
        <v>525.57048999999995</v>
      </c>
      <c r="O39" s="35">
        <v>55019.604480000002</v>
      </c>
      <c r="P39" s="35">
        <v>160993.81912999999</v>
      </c>
      <c r="Q39" s="35">
        <v>6511.3001000000004</v>
      </c>
      <c r="R39" s="35">
        <v>5662.2695299999996</v>
      </c>
      <c r="S39" s="35">
        <v>2601.6055500000002</v>
      </c>
      <c r="T39" s="35">
        <v>1434.7536</v>
      </c>
      <c r="U39" s="35">
        <v>5937.0860199999997</v>
      </c>
      <c r="V39" s="35">
        <v>4871.3064999999997</v>
      </c>
      <c r="W39" s="35">
        <v>6361.4360200000001</v>
      </c>
      <c r="X39" s="35">
        <v>5297.9912400000003</v>
      </c>
      <c r="Y39" s="35">
        <v>297197.68887000001</v>
      </c>
      <c r="Z39" s="35">
        <v>10674.32812</v>
      </c>
      <c r="AA39" s="35">
        <v>11700.053529999999</v>
      </c>
      <c r="AB39" s="35">
        <v>9530.9854099999993</v>
      </c>
      <c r="AC39" s="35">
        <v>4405.45</v>
      </c>
      <c r="AD39" s="35">
        <v>4405.4799999999996</v>
      </c>
      <c r="AE39" s="35">
        <v>1888.95</v>
      </c>
      <c r="AF39" s="35">
        <v>1888.97</v>
      </c>
      <c r="AG39" s="35">
        <v>1872.4</v>
      </c>
      <c r="AH39" s="35">
        <v>1872.36</v>
      </c>
      <c r="AI39" s="35">
        <v>5879.57</v>
      </c>
      <c r="AJ39" s="35">
        <v>5879.51</v>
      </c>
      <c r="AK39" s="35">
        <v>4045.65</v>
      </c>
      <c r="AL39" s="35">
        <v>4045.64</v>
      </c>
      <c r="AM39" s="36">
        <v>855.39</v>
      </c>
      <c r="AN39" s="36">
        <v>855.41</v>
      </c>
      <c r="AO39" s="35">
        <v>3810.43</v>
      </c>
      <c r="AP39" s="35">
        <v>3810.36</v>
      </c>
      <c r="AQ39" s="35">
        <v>1634.66</v>
      </c>
      <c r="AR39" s="35">
        <v>1634.68</v>
      </c>
      <c r="AS39" s="35">
        <v>2801.65</v>
      </c>
      <c r="AT39" s="35">
        <v>2801.68</v>
      </c>
      <c r="AU39" s="35">
        <v>1819.91</v>
      </c>
      <c r="AV39" s="35">
        <v>1819.92</v>
      </c>
      <c r="AW39" s="35">
        <v>179147.94941999999</v>
      </c>
      <c r="AX39" s="35">
        <v>14063.139139999999</v>
      </c>
      <c r="AY39" s="36">
        <v>763.97</v>
      </c>
      <c r="AZ39" s="36">
        <v>763.97</v>
      </c>
      <c r="BA39" s="35">
        <v>11063.32229</v>
      </c>
      <c r="BB39" s="35">
        <v>10068.139160000001</v>
      </c>
      <c r="BC39" s="35">
        <v>2171.48</v>
      </c>
      <c r="BD39" s="35">
        <v>2171.4699999999998</v>
      </c>
      <c r="BE39" s="35">
        <v>11448.70954</v>
      </c>
      <c r="BF39" s="35">
        <v>10831.794260000001</v>
      </c>
      <c r="BG39" s="36">
        <v>955.26</v>
      </c>
      <c r="BH39" s="36">
        <v>955.25</v>
      </c>
      <c r="BI39" s="35">
        <v>3139.22</v>
      </c>
      <c r="BJ39" s="35">
        <v>3139.24</v>
      </c>
      <c r="BK39" s="35">
        <v>11232.1595</v>
      </c>
      <c r="BL39" s="36">
        <v>508.02</v>
      </c>
      <c r="BM39" s="36">
        <v>261.93</v>
      </c>
      <c r="BN39" s="36">
        <v>261.92</v>
      </c>
      <c r="BO39" s="35">
        <v>1881.06</v>
      </c>
      <c r="BP39" s="35">
        <v>1881.05</v>
      </c>
      <c r="BQ39" s="35">
        <v>6531.03</v>
      </c>
      <c r="BR39" s="35">
        <v>6531.04</v>
      </c>
      <c r="BS39" s="35">
        <v>1600</v>
      </c>
      <c r="BT39" s="35">
        <v>1600</v>
      </c>
      <c r="BU39" s="35">
        <v>7389.92</v>
      </c>
      <c r="BV39" s="35">
        <v>7389.99</v>
      </c>
      <c r="BW39" s="35">
        <v>1570.79</v>
      </c>
      <c r="BX39" s="35">
        <v>1570.81</v>
      </c>
      <c r="BY39" s="35">
        <v>2209.08</v>
      </c>
      <c r="BZ39" s="35">
        <v>2209.08</v>
      </c>
      <c r="CA39" s="35">
        <v>1837.58</v>
      </c>
      <c r="CB39" s="35">
        <v>1837.59</v>
      </c>
      <c r="CC39" s="35">
        <v>6651.1572999999999</v>
      </c>
      <c r="CD39" s="35">
        <v>5845.7303499999998</v>
      </c>
      <c r="CE39" s="35">
        <v>1421.07</v>
      </c>
      <c r="CF39" s="35">
        <v>1421.08</v>
      </c>
      <c r="CG39" s="36">
        <v>190.29</v>
      </c>
      <c r="CH39" s="36">
        <v>190.28</v>
      </c>
      <c r="CI39" s="36">
        <v>259.52</v>
      </c>
      <c r="CJ39" s="36">
        <v>259.51</v>
      </c>
      <c r="CK39" s="36">
        <v>353.76</v>
      </c>
      <c r="CL39" s="36">
        <v>353.74</v>
      </c>
      <c r="CM39" s="35">
        <v>5311.1</v>
      </c>
      <c r="CN39" s="35">
        <v>5311.14</v>
      </c>
      <c r="CO39" s="36">
        <v>519.78</v>
      </c>
      <c r="CP39" s="36">
        <v>519.78</v>
      </c>
      <c r="CQ39" s="35">
        <v>2384.77</v>
      </c>
      <c r="CR39" s="35">
        <v>2384.81</v>
      </c>
      <c r="CS39" s="35">
        <v>3634.63</v>
      </c>
      <c r="CT39" s="35">
        <v>3634.66</v>
      </c>
      <c r="CU39" s="35">
        <v>2160.59</v>
      </c>
      <c r="CV39" s="35">
        <v>2160.5700000000002</v>
      </c>
      <c r="CW39" s="35">
        <v>1240.26</v>
      </c>
      <c r="CX39" s="35">
        <v>1240.27</v>
      </c>
      <c r="CY39" s="36">
        <v>444.29</v>
      </c>
      <c r="CZ39" s="36">
        <v>444.29</v>
      </c>
      <c r="DA39" s="35">
        <v>2644583.2670900002</v>
      </c>
      <c r="DB39" s="35">
        <v>589950.94137000002</v>
      </c>
    </row>
    <row r="40" spans="1:106" s="4" customFormat="1" ht="21.95" customHeight="1" x14ac:dyDescent="0.2">
      <c r="A40" s="12"/>
      <c r="B40" s="32" t="s">
        <v>163</v>
      </c>
      <c r="C40" s="33"/>
      <c r="D40" s="34"/>
      <c r="E40" s="35">
        <v>221576.73626999999</v>
      </c>
      <c r="F40" s="35">
        <v>256200.87471</v>
      </c>
      <c r="G40" s="35">
        <v>3030.2774300000001</v>
      </c>
      <c r="H40" s="35">
        <v>2741.17443</v>
      </c>
      <c r="I40" s="35">
        <v>2758.1398100000001</v>
      </c>
      <c r="J40" s="35">
        <v>2758.1298099999999</v>
      </c>
      <c r="K40" s="35">
        <v>2515.7746099999999</v>
      </c>
      <c r="L40" s="35">
        <v>2515.7946099999999</v>
      </c>
      <c r="M40" s="36">
        <v>525.58049000000005</v>
      </c>
      <c r="N40" s="36">
        <v>525.57048999999995</v>
      </c>
      <c r="O40" s="35">
        <v>23793.83913</v>
      </c>
      <c r="P40" s="35">
        <v>160993.81912999999</v>
      </c>
      <c r="Q40" s="35">
        <v>5662.3095300000004</v>
      </c>
      <c r="R40" s="35">
        <v>5662.2695299999996</v>
      </c>
      <c r="S40" s="35">
        <v>1434.7336</v>
      </c>
      <c r="T40" s="35">
        <v>1434.7536</v>
      </c>
      <c r="U40" s="35">
        <v>3911.9360900000001</v>
      </c>
      <c r="V40" s="35">
        <v>3998.9823000000001</v>
      </c>
      <c r="W40" s="35">
        <v>5298.0112399999998</v>
      </c>
      <c r="X40" s="35">
        <v>5297.9912400000003</v>
      </c>
      <c r="Y40" s="35">
        <v>32898.798119999999</v>
      </c>
      <c r="Z40" s="35">
        <v>10674.32812</v>
      </c>
      <c r="AA40" s="35">
        <v>9530.9454100000003</v>
      </c>
      <c r="AB40" s="35">
        <v>9530.9854099999993</v>
      </c>
      <c r="AC40" s="35">
        <v>4405.45</v>
      </c>
      <c r="AD40" s="35">
        <v>4405.4799999999996</v>
      </c>
      <c r="AE40" s="35">
        <v>1888.95</v>
      </c>
      <c r="AF40" s="35">
        <v>1888.97</v>
      </c>
      <c r="AG40" s="35">
        <v>1872.4</v>
      </c>
      <c r="AH40" s="35">
        <v>1872.36</v>
      </c>
      <c r="AI40" s="35">
        <v>5879.57</v>
      </c>
      <c r="AJ40" s="35">
        <v>5879.51</v>
      </c>
      <c r="AK40" s="35">
        <v>4045.65</v>
      </c>
      <c r="AL40" s="35">
        <v>4045.64</v>
      </c>
      <c r="AM40" s="36">
        <v>855.39</v>
      </c>
      <c r="AN40" s="36">
        <v>855.41</v>
      </c>
      <c r="AO40" s="35">
        <v>3810.43</v>
      </c>
      <c r="AP40" s="35">
        <v>3810.36</v>
      </c>
      <c r="AQ40" s="35">
        <v>1634.66</v>
      </c>
      <c r="AR40" s="35">
        <v>1634.68</v>
      </c>
      <c r="AS40" s="35">
        <v>2801.65</v>
      </c>
      <c r="AT40" s="35">
        <v>2801.68</v>
      </c>
      <c r="AU40" s="35">
        <v>1819.91</v>
      </c>
      <c r="AV40" s="35">
        <v>1819.92</v>
      </c>
      <c r="AW40" s="35">
        <v>14258.14914</v>
      </c>
      <c r="AX40" s="35">
        <v>14063.139139999999</v>
      </c>
      <c r="AY40" s="36">
        <v>763.97</v>
      </c>
      <c r="AZ40" s="36">
        <v>763.97</v>
      </c>
      <c r="BA40" s="35">
        <v>10068.139160000001</v>
      </c>
      <c r="BB40" s="35">
        <v>10068.139160000001</v>
      </c>
      <c r="BC40" s="35">
        <v>2171.48</v>
      </c>
      <c r="BD40" s="35">
        <v>2171.4699999999998</v>
      </c>
      <c r="BE40" s="35">
        <v>10831.824259999999</v>
      </c>
      <c r="BF40" s="35">
        <v>10831.794260000001</v>
      </c>
      <c r="BG40" s="36">
        <v>955.26</v>
      </c>
      <c r="BH40" s="36">
        <v>955.25</v>
      </c>
      <c r="BI40" s="35">
        <v>3139.22</v>
      </c>
      <c r="BJ40" s="35">
        <v>3139.24</v>
      </c>
      <c r="BK40" s="35">
        <v>11232.1595</v>
      </c>
      <c r="BL40" s="36">
        <v>508.02</v>
      </c>
      <c r="BM40" s="36">
        <v>261.93</v>
      </c>
      <c r="BN40" s="36">
        <v>261.92</v>
      </c>
      <c r="BO40" s="35">
        <v>1881.06</v>
      </c>
      <c r="BP40" s="35">
        <v>1881.05</v>
      </c>
      <c r="BQ40" s="35">
        <v>6531.03</v>
      </c>
      <c r="BR40" s="35">
        <v>6531.04</v>
      </c>
      <c r="BS40" s="35">
        <v>1600</v>
      </c>
      <c r="BT40" s="35">
        <v>1600</v>
      </c>
      <c r="BU40" s="35">
        <v>7389.92</v>
      </c>
      <c r="BV40" s="35">
        <v>7389.99</v>
      </c>
      <c r="BW40" s="35">
        <v>1570.79</v>
      </c>
      <c r="BX40" s="35">
        <v>1570.81</v>
      </c>
      <c r="BY40" s="35">
        <v>2209.08</v>
      </c>
      <c r="BZ40" s="35">
        <v>2209.08</v>
      </c>
      <c r="CA40" s="35">
        <v>1837.58</v>
      </c>
      <c r="CB40" s="35">
        <v>1837.59</v>
      </c>
      <c r="CC40" s="35">
        <v>5845.7503500000003</v>
      </c>
      <c r="CD40" s="35">
        <v>5845.7303499999998</v>
      </c>
      <c r="CE40" s="35">
        <v>1421.07</v>
      </c>
      <c r="CF40" s="35">
        <v>1421.08</v>
      </c>
      <c r="CG40" s="36">
        <v>190.29</v>
      </c>
      <c r="CH40" s="36">
        <v>190.28</v>
      </c>
      <c r="CI40" s="36">
        <v>259.52</v>
      </c>
      <c r="CJ40" s="36">
        <v>259.51</v>
      </c>
      <c r="CK40" s="36">
        <v>353.76</v>
      </c>
      <c r="CL40" s="36">
        <v>353.74</v>
      </c>
      <c r="CM40" s="35">
        <v>5311.1</v>
      </c>
      <c r="CN40" s="35">
        <v>5311.14</v>
      </c>
      <c r="CO40" s="36">
        <v>519.78</v>
      </c>
      <c r="CP40" s="36">
        <v>519.78</v>
      </c>
      <c r="CQ40" s="35">
        <v>2384.77</v>
      </c>
      <c r="CR40" s="35">
        <v>2384.81</v>
      </c>
      <c r="CS40" s="35">
        <v>3634.63</v>
      </c>
      <c r="CT40" s="35">
        <v>3634.66</v>
      </c>
      <c r="CU40" s="35">
        <v>2160.59</v>
      </c>
      <c r="CV40" s="35">
        <v>2160.5700000000002</v>
      </c>
      <c r="CW40" s="35">
        <v>1240.26</v>
      </c>
      <c r="CX40" s="35">
        <v>1240.27</v>
      </c>
      <c r="CY40" s="36">
        <v>444.29</v>
      </c>
      <c r="CZ40" s="36">
        <v>444.29</v>
      </c>
      <c r="DA40" s="35">
        <v>442418.54414000001</v>
      </c>
      <c r="DB40" s="35">
        <v>580897.04628999997</v>
      </c>
    </row>
    <row r="41" spans="1:106" s="4" customFormat="1" ht="21.95" customHeight="1" x14ac:dyDescent="0.2">
      <c r="A41" s="12"/>
      <c r="B41" s="32" t="s">
        <v>164</v>
      </c>
      <c r="C41" s="33"/>
      <c r="D41" s="34"/>
      <c r="E41" s="35">
        <v>1334224.0164600001</v>
      </c>
      <c r="F41" s="35">
        <v>8181.5708800000002</v>
      </c>
      <c r="G41" s="36">
        <v>470.48856000000001</v>
      </c>
      <c r="H41" s="37"/>
      <c r="I41" s="36">
        <v>339.59622999999999</v>
      </c>
      <c r="J41" s="37"/>
      <c r="K41" s="36">
        <v>490.09224999999998</v>
      </c>
      <c r="L41" s="37"/>
      <c r="M41" s="35">
        <v>1098.4098300000001</v>
      </c>
      <c r="N41" s="37"/>
      <c r="O41" s="36">
        <v>790.78269</v>
      </c>
      <c r="P41" s="37"/>
      <c r="Q41" s="36">
        <v>848.99057000000005</v>
      </c>
      <c r="R41" s="37"/>
      <c r="S41" s="35">
        <v>1166.87195</v>
      </c>
      <c r="T41" s="37"/>
      <c r="U41" s="35">
        <v>2025.14993</v>
      </c>
      <c r="V41" s="36">
        <v>872.32420000000002</v>
      </c>
      <c r="W41" s="35">
        <v>1063.4247800000001</v>
      </c>
      <c r="X41" s="37"/>
      <c r="Y41" s="35">
        <v>1753.3624</v>
      </c>
      <c r="Z41" s="37"/>
      <c r="AA41" s="35">
        <v>2169.1081199999999</v>
      </c>
      <c r="AB41" s="37"/>
      <c r="AC41" s="37"/>
      <c r="AD41" s="37"/>
      <c r="AE41" s="37"/>
      <c r="AF41" s="37"/>
      <c r="AG41" s="37"/>
      <c r="AH41" s="37"/>
      <c r="AI41" s="37"/>
      <c r="AJ41" s="37"/>
      <c r="AK41" s="37"/>
      <c r="AL41" s="37"/>
      <c r="AM41" s="37"/>
      <c r="AN41" s="37"/>
      <c r="AO41" s="37"/>
      <c r="AP41" s="37"/>
      <c r="AQ41" s="37"/>
      <c r="AR41" s="37"/>
      <c r="AS41" s="37"/>
      <c r="AT41" s="37"/>
      <c r="AU41" s="37"/>
      <c r="AV41" s="37"/>
      <c r="AW41" s="35">
        <v>4128.1827800000001</v>
      </c>
      <c r="AX41" s="37"/>
      <c r="AY41" s="37"/>
      <c r="AZ41" s="37"/>
      <c r="BA41" s="36">
        <v>995.18313000000001</v>
      </c>
      <c r="BB41" s="37"/>
      <c r="BC41" s="37"/>
      <c r="BD41" s="37"/>
      <c r="BE41" s="36">
        <v>616.88527999999997</v>
      </c>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6">
        <v>805.40695000000005</v>
      </c>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5">
        <v>1352985.9519100001</v>
      </c>
      <c r="DB41" s="35">
        <v>9053.8950800000002</v>
      </c>
    </row>
    <row r="42" spans="1:106" s="4" customFormat="1" ht="36.950000000000003" customHeight="1" x14ac:dyDescent="0.2">
      <c r="A42" s="38"/>
      <c r="B42" s="39" t="s">
        <v>126</v>
      </c>
      <c r="C42" s="40"/>
      <c r="D42" s="41"/>
      <c r="E42" s="42">
        <v>1334224.0164600001</v>
      </c>
      <c r="F42" s="42">
        <v>8181.5708800000002</v>
      </c>
      <c r="G42" s="43">
        <v>470.48856000000001</v>
      </c>
      <c r="H42" s="44"/>
      <c r="I42" s="43">
        <v>339.59622999999999</v>
      </c>
      <c r="J42" s="44"/>
      <c r="K42" s="43">
        <v>490.09224999999998</v>
      </c>
      <c r="L42" s="44"/>
      <c r="M42" s="42">
        <v>1098.4098300000001</v>
      </c>
      <c r="N42" s="44"/>
      <c r="O42" s="43">
        <v>790.78269</v>
      </c>
      <c r="P42" s="44"/>
      <c r="Q42" s="43">
        <v>848.99057000000005</v>
      </c>
      <c r="R42" s="44"/>
      <c r="S42" s="42">
        <v>1166.87195</v>
      </c>
      <c r="T42" s="44"/>
      <c r="U42" s="42">
        <v>2025.14993</v>
      </c>
      <c r="V42" s="43">
        <v>872.32420000000002</v>
      </c>
      <c r="W42" s="42">
        <v>1063.4247800000001</v>
      </c>
      <c r="X42" s="44"/>
      <c r="Y42" s="42">
        <v>1753.3624</v>
      </c>
      <c r="Z42" s="44"/>
      <c r="AA42" s="42">
        <v>2169.1081199999999</v>
      </c>
      <c r="AB42" s="44"/>
      <c r="AC42" s="44"/>
      <c r="AD42" s="44"/>
      <c r="AE42" s="44"/>
      <c r="AF42" s="44"/>
      <c r="AG42" s="44"/>
      <c r="AH42" s="44"/>
      <c r="AI42" s="44"/>
      <c r="AJ42" s="44"/>
      <c r="AK42" s="44"/>
      <c r="AL42" s="44"/>
      <c r="AM42" s="44"/>
      <c r="AN42" s="44"/>
      <c r="AO42" s="44"/>
      <c r="AP42" s="44"/>
      <c r="AQ42" s="44"/>
      <c r="AR42" s="44"/>
      <c r="AS42" s="44"/>
      <c r="AT42" s="44"/>
      <c r="AU42" s="44"/>
      <c r="AV42" s="44"/>
      <c r="AW42" s="42">
        <v>4128.1827800000001</v>
      </c>
      <c r="AX42" s="44"/>
      <c r="AY42" s="44"/>
      <c r="AZ42" s="44"/>
      <c r="BA42" s="43">
        <v>995.18313000000001</v>
      </c>
      <c r="BB42" s="44"/>
      <c r="BC42" s="44"/>
      <c r="BD42" s="44"/>
      <c r="BE42" s="43">
        <v>616.88527999999997</v>
      </c>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3">
        <v>805.40695000000005</v>
      </c>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63">
        <v>1352985.9519100001</v>
      </c>
      <c r="DB42" s="63">
        <v>9053.8950800000002</v>
      </c>
    </row>
    <row r="43" spans="1:106" s="4" customFormat="1" ht="36.950000000000003" customHeight="1" x14ac:dyDescent="0.2">
      <c r="A43" s="38"/>
      <c r="B43" s="39" t="s">
        <v>166</v>
      </c>
      <c r="C43" s="40"/>
      <c r="D43" s="41"/>
      <c r="E43" s="42">
        <f>E21</f>
        <v>388949.93573000003</v>
      </c>
      <c r="F43" s="42"/>
      <c r="G43" s="42"/>
      <c r="H43" s="42"/>
      <c r="I43" s="42"/>
      <c r="J43" s="42"/>
      <c r="K43" s="42">
        <f t="shared" ref="F43:BQ43" si="0">K21</f>
        <v>6486.7067999999999</v>
      </c>
      <c r="L43" s="42"/>
      <c r="M43" s="42"/>
      <c r="N43" s="42"/>
      <c r="O43" s="42">
        <f t="shared" si="0"/>
        <v>30434.982660000001</v>
      </c>
      <c r="P43" s="42"/>
      <c r="Q43" s="42"/>
      <c r="R43" s="42"/>
      <c r="S43" s="42"/>
      <c r="T43" s="42"/>
      <c r="U43" s="42"/>
      <c r="V43" s="42"/>
      <c r="W43" s="42"/>
      <c r="X43" s="42"/>
      <c r="Y43" s="42">
        <f t="shared" si="0"/>
        <v>262545.52834999998</v>
      </c>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f t="shared" si="0"/>
        <v>160761.61749999999</v>
      </c>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62"/>
      <c r="DA43" s="64">
        <f>SUM(E43:CZ43)</f>
        <v>849178.77104000002</v>
      </c>
      <c r="DB43" s="64"/>
    </row>
    <row r="44" spans="1:106" ht="16.5" customHeight="1" x14ac:dyDescent="0.25">
      <c r="DB44" s="9" t="s">
        <v>167</v>
      </c>
    </row>
    <row r="45" spans="1:106" ht="16.5" customHeight="1" x14ac:dyDescent="0.25">
      <c r="DA45" s="65"/>
    </row>
  </sheetData>
  <mergeCells count="57">
    <mergeCell ref="DA15:DB15"/>
    <mergeCell ref="E13:Z13"/>
    <mergeCell ref="CQ15:CR15"/>
    <mergeCell ref="CS15:CT15"/>
    <mergeCell ref="CU15:CV15"/>
    <mergeCell ref="CW15:CX15"/>
    <mergeCell ref="CY15:CZ15"/>
    <mergeCell ref="CG15:CH15"/>
    <mergeCell ref="CI15:CJ15"/>
    <mergeCell ref="CK15:CL15"/>
    <mergeCell ref="CM15:CN15"/>
    <mergeCell ref="CO15:CP15"/>
    <mergeCell ref="BW15:BX15"/>
    <mergeCell ref="BY15:BZ15"/>
    <mergeCell ref="CA15:CB15"/>
    <mergeCell ref="CC15:CD15"/>
    <mergeCell ref="CE15:CF15"/>
    <mergeCell ref="BM15:BN15"/>
    <mergeCell ref="BO15:BP15"/>
    <mergeCell ref="BQ15:BR15"/>
    <mergeCell ref="BS15:BT15"/>
    <mergeCell ref="BU15:BV15"/>
    <mergeCell ref="BC15:BD15"/>
    <mergeCell ref="BE15:BF15"/>
    <mergeCell ref="BG15:BH15"/>
    <mergeCell ref="BI15:BJ15"/>
    <mergeCell ref="BK15:BL15"/>
    <mergeCell ref="AS15:AT15"/>
    <mergeCell ref="AU15:AV15"/>
    <mergeCell ref="AW15:AX15"/>
    <mergeCell ref="AY15:AZ15"/>
    <mergeCell ref="BA15:BB15"/>
    <mergeCell ref="AI15:AJ15"/>
    <mergeCell ref="AK15:AL15"/>
    <mergeCell ref="AM15:AN15"/>
    <mergeCell ref="AO15:AP15"/>
    <mergeCell ref="AQ15:AR15"/>
    <mergeCell ref="Y15:Z15"/>
    <mergeCell ref="AA15:AB15"/>
    <mergeCell ref="AC15:AD15"/>
    <mergeCell ref="AE15:AF15"/>
    <mergeCell ref="AG15:AH15"/>
    <mergeCell ref="W3:Z3"/>
    <mergeCell ref="A15:A16"/>
    <mergeCell ref="B15:B16"/>
    <mergeCell ref="C15:C16"/>
    <mergeCell ref="D15:D16"/>
    <mergeCell ref="E15:F15"/>
    <mergeCell ref="G15:H15"/>
    <mergeCell ref="I15:J15"/>
    <mergeCell ref="K15:L15"/>
    <mergeCell ref="M15:N15"/>
    <mergeCell ref="O15:P15"/>
    <mergeCell ref="Q15:R15"/>
    <mergeCell ref="S15:T15"/>
    <mergeCell ref="U15:V15"/>
    <mergeCell ref="W15:X15"/>
  </mergeCells>
  <pageMargins left="0.23622047244094491" right="0.15748031496062992" top="0.39370078740157483" bottom="0.39370078740157483" header="0" footer="0"/>
  <pageSetup paperSize="9" scale="24" pageOrder="overThenDown" orientation="landscape" r:id="rId1"/>
  <headerFooter>
    <oddFooter>&amp;C&amp;"Times New Roman,обычный"&amp;10&amp;P</oddFooter>
  </headerFooter>
  <colBreaks count="4" manualBreakCount="4">
    <brk id="26" max="1048575" man="1"/>
    <brk id="48" max="1048575" man="1"/>
    <brk id="70" max="1048575" man="1"/>
    <brk id="9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 15-1</vt:lpstr>
      <vt:lpstr>'Прил 15-1'!Заголовки_для_печати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2023-08-29T23:37:49Z</cp:lastPrinted>
  <dcterms:modified xsi:type="dcterms:W3CDTF">2023-08-29T23:37:52Z</dcterms:modified>
</cp:coreProperties>
</file>