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8800" windowHeight="12000"/>
  </bookViews>
  <sheets>
    <sheet name="1 08 07141 01 0000 11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jkl">#REF!</definedName>
    <definedName name="ColLastYearFB">[1]Управление!$AF$17</definedName>
    <definedName name="ColLastYearFB1">#REF!</definedName>
    <definedName name="ColThisYearFB">[1]Управление!$AE$17</definedName>
    <definedName name="PeriodLastYearName">[1]Управление!$AF$20</definedName>
    <definedName name="PeriodThisYearName">[1]Управление!$AE$20</definedName>
    <definedName name="TableName">"Dummy"</definedName>
    <definedName name="XDO_GROUP_?LINE_S1_1_empty?">'[2]за 2012 УФК'!#REF!</definedName>
    <definedName name="XDO_GROUP_?LINE_S1_2_empty?">'[2]за 2012 УФК'!#REF!</definedName>
    <definedName name="XDO_GROUP_?LINE_s2_1_empty?">'[3]2'!#REF!</definedName>
    <definedName name="XDO_GROUP_?LINE_s2_3_empty?">'[3]2'!#REF!</definedName>
    <definedName name="XDO_GROUP_?LINE_s2_4_empty?">'[3]2'!#REF!</definedName>
    <definedName name="XDO_GROUP_?LINE_s3_1_empty?">'[3]3'!#REF!</definedName>
    <definedName name="XDO_GROUP_?LINE_s3_11_empty?">'[3]3'!#REF!</definedName>
    <definedName name="XDO_GROUP_?LINE_s3_12_empty?">'[3]3'!#REF!</definedName>
    <definedName name="XDO_GROUP_?LINE_s3_13_empty?">'[3]3'!#REF!</definedName>
    <definedName name="XDO_GROUP_?LINE_s3_2_empty?">'[3]3'!#REF!</definedName>
    <definedName name="XDO_GROUP_?LINE_s3_4_empty?">'[3]3'!#REF!</definedName>
    <definedName name="XDO_GROUP_?LINE_s3_6_empty?">'[3]3'!#REF!</definedName>
    <definedName name="XDO_GROUP_?LINE_s3_7_empty?">'[3]3'!#REF!</definedName>
    <definedName name="XDO_GROUP_?LINE_s3_9_empty?">'[3]3'!#REF!</definedName>
    <definedName name="а1">#REF!</definedName>
    <definedName name="_xlnm.Print_Titles" localSheetId="0">'1 08 07141 01 0000 110'!$7:$8</definedName>
    <definedName name="КЦСР">[4]КЦСР!$A$1:$A$136</definedName>
    <definedName name="Р92">'[5]% свод'!$F$104:$F$104</definedName>
    <definedName name="ФКР">[4]ФКР!$A$1:$A$100</definedName>
  </definedNames>
  <calcPr calcId="162913"/>
</workbook>
</file>

<file path=xl/calcChain.xml><?xml version="1.0" encoding="utf-8"?>
<calcChain xmlns="http://schemas.openxmlformats.org/spreadsheetml/2006/main">
  <c r="I14" i="1" l="1"/>
  <c r="E15" i="1"/>
  <c r="G12" i="1"/>
  <c r="I10" i="1"/>
  <c r="E22" i="1"/>
  <c r="I22" i="1"/>
  <c r="E16" i="1"/>
  <c r="G20" i="1"/>
  <c r="E17" i="1"/>
  <c r="E14" i="1" l="1"/>
  <c r="G14" i="1"/>
  <c r="G22" i="1"/>
  <c r="I12" i="1"/>
  <c r="G16" i="1"/>
  <c r="E12" i="1"/>
  <c r="I15" i="1"/>
  <c r="E10" i="1"/>
  <c r="G10" i="1"/>
  <c r="E20" i="1"/>
  <c r="I20" i="1"/>
  <c r="E18" i="1"/>
  <c r="E19" i="1"/>
  <c r="E23" i="1"/>
  <c r="E11" i="1"/>
  <c r="G17" i="1"/>
  <c r="I17" i="1"/>
  <c r="E13" i="1"/>
  <c r="E21" i="1"/>
  <c r="I16" i="1" l="1"/>
  <c r="G15" i="1"/>
  <c r="G18" i="1"/>
  <c r="I18" i="1"/>
  <c r="E24" i="1"/>
  <c r="G11" i="1"/>
  <c r="I11" i="1"/>
  <c r="G19" i="1"/>
  <c r="I19" i="1"/>
  <c r="I23" i="1"/>
  <c r="G23" i="1"/>
  <c r="G21" i="1"/>
  <c r="I21" i="1"/>
  <c r="G13" i="1"/>
  <c r="I13" i="1"/>
  <c r="I24" i="1" l="1"/>
  <c r="G24" i="1"/>
</calcChain>
</file>

<file path=xl/sharedStrings.xml><?xml version="1.0" encoding="utf-8"?>
<sst xmlns="http://schemas.openxmlformats.org/spreadsheetml/2006/main" count="43" uniqueCount="39">
  <si>
    <t>Наименование государственной пошлины (по видам юридически значимых действий)</t>
  </si>
  <si>
    <t>Размер государственной пошлины,  руб.</t>
  </si>
  <si>
    <t>1</t>
  </si>
  <si>
    <t xml:space="preserve"> За  выдачу государственных регистрационных знаков на автомобили в том числе взамен утраченных или пришедших в негодность</t>
  </si>
  <si>
    <t>2</t>
  </si>
  <si>
    <t>3</t>
  </si>
  <si>
    <t xml:space="preserve"> За выдачу паспорта транспортного средства, в том числе взамен утраченного или пришедшего в негодность</t>
  </si>
  <si>
    <t>За выдачу свидетельства о регистрации транспортного средства, в том числе взамен утраченного или пришедшего в негодность</t>
  </si>
  <si>
    <t>За временную регистрацию ранее зарегистрированных транспортных средств по месту их пребывания</t>
  </si>
  <si>
    <t>За внесение изменений в выданный ранее паспорт транспортного средства</t>
  </si>
  <si>
    <t xml:space="preserve"> За выдачу государственных регистрационных знаков транспортных средств "Транзит", в том числе взамен утраченных или пришедших в негодность изготавливаемых из расходных материалов на металлической основе, на автомобили
</t>
  </si>
  <si>
    <t xml:space="preserve"> За выдачу государственных регистрационных знаков транспортных средств "Транзит", в том числе взамен утраченных или пришедших в негодность изготавливаемых из расходных материалов на бумажной основе
</t>
  </si>
  <si>
    <t xml:space="preserve"> За выдачу свидетельства на высвободившийся номерной агрегат, в том числе взамен утраченного или пришедшего в негодность </t>
  </si>
  <si>
    <t>За выдачу свидетельства о соответствии конструкции транспортного средства требованиям безопасности дорожного движения, в том числе взамен утраченного или пришедшего в негодность</t>
  </si>
  <si>
    <t>За выдачу национального водительского удостоверения, изготавливаемого из расходных материалов на пластикой основе</t>
  </si>
  <si>
    <t>За выдачу международного водительского удостоверения, в том числе взамен утраченного или пришедшего в негодность</t>
  </si>
  <si>
    <t xml:space="preserve"> За выдачу временного разрешения на право управления транспортными средствами, в том числе взамен утраченного или пришедшего в негодность </t>
  </si>
  <si>
    <t>Всего</t>
  </si>
  <si>
    <t xml:space="preserve"> 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ИЗМЕНЕНИЯМИ И ВЫДАЧЕЙ ДОКУМЕНТОВ НА ТРАНСПОРТНЫЕ СРЕДСТВА, РЕГИСТРАЦИОННЫХ ЗНАКОВ,  ВОДИТЕЛЬСКИХ УДОСТОВЕРЕНИЙ</t>
  </si>
  <si>
    <t xml:space="preserve">№ п/п </t>
  </si>
  <si>
    <t>Сумма, тыс. руб.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</si>
  <si>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</si>
  <si>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</si>
  <si>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</si>
  <si>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</si>
  <si>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</si>
  <si>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</si>
  <si>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</si>
  <si>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</si>
  <si>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</si>
  <si>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</si>
  <si>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</si>
  <si>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Среднегодовое количество действий (обращений) за 3 предшествующих года</t>
  </si>
  <si>
    <t>тыс. рублей</t>
  </si>
  <si>
    <t xml:space="preserve"> За  выдачу государственных регистрационных знаков на мототранспортные средства и прицепы, в том числе взамен утраченных или пришедших в негодность</t>
  </si>
  <si>
    <t>Расчет прогноза доходов на плановый 2024 год</t>
  </si>
  <si>
    <t>Расчет прогноза доходов на плановый 2025 год</t>
  </si>
  <si>
    <t>Расчет прогноза доходов на плановый 2026 год</t>
  </si>
  <si>
    <t xml:space="preserve"> За выдачу государственных регистрационных знаков транспортных средств "Транзит", в том числе взамен утраченных или пришедших в негодность изготавливаемых из расходных материалов на металлической основе, на мототранспортные средства, прицепы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</si>
</sst>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d\ mmmm\ yy"/>
    <numFmt numFmtId="166" formatCode="#,##0.00&quot; &quot;[$руб.-419];[Red]&quot;-&quot;#,##0.00&quot; &quot;[$руб.-419]"/>
    <numFmt numFmtId="167" formatCode="mmmm"/>
    <numFmt numFmtId="168" formatCode="[$$-409]#,##0.00_ ;\-[$$-409]#,##0.00\ "/>
    <numFmt numFmtId="169" formatCode="#,##0.00000"/>
    <numFmt numFmtId="170" formatCode="#,##0.00;\(#,##0.00\)"/>
  </numFmts>
  <fonts count="45">
    <font>
      <sz val="10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9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7"/>
      </patternFill>
    </fill>
    <fill>
      <patternFill patternType="solid">
        <fgColor indexed="52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5">
    <xf numFmtId="0" fontId="0" fillId="0" borderId="0"/>
    <xf numFmtId="0" fontId="7" fillId="0" borderId="0"/>
    <xf numFmtId="0" fontId="7" fillId="0" borderId="0"/>
    <xf numFmtId="0" fontId="12" fillId="0" borderId="0"/>
    <xf numFmtId="16" fontId="15" fillId="0" borderId="0">
      <alignment horizontal="center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/>
    <xf numFmtId="0" fontId="7" fillId="7" borderId="0" applyNumberFormat="0" applyBorder="0" applyAlignment="0" applyProtection="0"/>
    <xf numFmtId="0" fontId="7" fillId="9" borderId="0"/>
    <xf numFmtId="0" fontId="7" fillId="10" borderId="0" applyNumberFormat="0" applyBorder="0" applyAlignment="0" applyProtection="0"/>
    <xf numFmtId="0" fontId="7" fillId="11" borderId="0"/>
    <xf numFmtId="0" fontId="7" fillId="12" borderId="0" applyNumberFormat="0" applyBorder="0" applyAlignment="0" applyProtection="0"/>
    <xf numFmtId="0" fontId="7" fillId="13" borderId="0"/>
    <xf numFmtId="0" fontId="7" fillId="2" borderId="0" applyNumberFormat="0" applyBorder="0" applyAlignment="0" applyProtection="0"/>
    <xf numFmtId="0" fontId="7" fillId="14" borderId="0"/>
    <xf numFmtId="0" fontId="7" fillId="4" borderId="0" applyNumberFormat="0" applyBorder="0" applyAlignment="0" applyProtection="0"/>
    <xf numFmtId="0" fontId="7" fillId="15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/>
    <xf numFmtId="0" fontId="7" fillId="7" borderId="0" applyNumberFormat="0" applyBorder="0" applyAlignment="0" applyProtection="0"/>
    <xf numFmtId="0" fontId="7" fillId="21" borderId="0"/>
    <xf numFmtId="0" fontId="7" fillId="22" borderId="0" applyNumberFormat="0" applyBorder="0" applyAlignment="0" applyProtection="0"/>
    <xf numFmtId="0" fontId="7" fillId="23" borderId="0"/>
    <xf numFmtId="0" fontId="7" fillId="24" borderId="0" applyNumberFormat="0" applyBorder="0" applyAlignment="0" applyProtection="0"/>
    <xf numFmtId="0" fontId="7" fillId="13" borderId="0"/>
    <xf numFmtId="0" fontId="7" fillId="16" borderId="0" applyNumberFormat="0" applyBorder="0" applyAlignment="0" applyProtection="0"/>
    <xf numFmtId="0" fontId="7" fillId="20" borderId="0"/>
    <xf numFmtId="0" fontId="7" fillId="24" borderId="0" applyNumberFormat="0" applyBorder="0" applyAlignment="0" applyProtection="0"/>
    <xf numFmtId="0" fontId="7" fillId="25" borderId="0"/>
    <xf numFmtId="0" fontId="14" fillId="2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16" borderId="0" applyNumberFormat="0" applyBorder="0" applyAlignment="0" applyProtection="0"/>
    <xf numFmtId="0" fontId="14" fillId="30" borderId="0"/>
    <xf numFmtId="0" fontId="14" fillId="7" borderId="0" applyNumberFormat="0" applyBorder="0" applyAlignment="0" applyProtection="0"/>
    <xf numFmtId="0" fontId="14" fillId="21" borderId="0"/>
    <xf numFmtId="0" fontId="14" fillId="22" borderId="0" applyNumberFormat="0" applyBorder="0" applyAlignment="0" applyProtection="0"/>
    <xf numFmtId="0" fontId="14" fillId="23" borderId="0"/>
    <xf numFmtId="0" fontId="14" fillId="24" borderId="0" applyNumberFormat="0" applyBorder="0" applyAlignment="0" applyProtection="0"/>
    <xf numFmtId="0" fontId="14" fillId="31" borderId="0"/>
    <xf numFmtId="0" fontId="14" fillId="28" borderId="0" applyNumberFormat="0" applyBorder="0" applyAlignment="0" applyProtection="0"/>
    <xf numFmtId="0" fontId="14" fillId="32" borderId="0"/>
    <xf numFmtId="0" fontId="14" fillId="33" borderId="0" applyNumberFormat="0" applyBorder="0" applyAlignment="0" applyProtection="0"/>
    <xf numFmtId="0" fontId="14" fillId="34" borderId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3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37" borderId="0" applyNumberFormat="0" applyBorder="0" applyAlignment="0" applyProtection="0"/>
    <xf numFmtId="0" fontId="16" fillId="3" borderId="0" applyNumberFormat="0" applyBorder="0" applyAlignment="0" applyProtection="0"/>
    <xf numFmtId="0" fontId="17" fillId="22" borderId="3" applyNumberFormat="0" applyAlignment="0" applyProtection="0"/>
    <xf numFmtId="0" fontId="18" fillId="38" borderId="4" applyNumberFormat="0" applyAlignment="0" applyProtection="0"/>
    <xf numFmtId="165" fontId="8" fillId="0" borderId="0">
      <alignment horizontal="center"/>
    </xf>
    <xf numFmtId="0" fontId="19" fillId="0" borderId="0"/>
    <xf numFmtId="166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0"/>
    <xf numFmtId="0" fontId="24" fillId="0" borderId="0">
      <alignment horizontal="center"/>
    </xf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>
      <alignment horizontal="center" textRotation="90"/>
    </xf>
    <xf numFmtId="0" fontId="28" fillId="7" borderId="3" applyNumberFormat="0" applyAlignment="0" applyProtection="0"/>
    <xf numFmtId="0" fontId="29" fillId="0" borderId="8" applyNumberFormat="0" applyFill="0" applyAlignment="0" applyProtection="0"/>
    <xf numFmtId="167" fontId="8" fillId="0" borderId="0">
      <alignment horizontal="center"/>
    </xf>
    <xf numFmtId="0" fontId="30" fillId="24" borderId="0" applyNumberFormat="0" applyBorder="0" applyAlignment="0" applyProtection="0"/>
    <xf numFmtId="0" fontId="13" fillId="0" borderId="0"/>
    <xf numFmtId="0" fontId="7" fillId="12" borderId="9" applyNumberFormat="0" applyFont="0" applyAlignment="0" applyProtection="0"/>
    <xf numFmtId="0" fontId="31" fillId="22" borderId="10" applyNumberFormat="0" applyAlignment="0" applyProtection="0"/>
    <xf numFmtId="0" fontId="32" fillId="0" borderId="0"/>
    <xf numFmtId="166" fontId="32" fillId="0" borderId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168" fontId="35" fillId="0" borderId="0">
      <alignment horizontal="center"/>
    </xf>
    <xf numFmtId="0" fontId="36" fillId="0" borderId="0" applyNumberFormat="0" applyFill="0" applyBorder="0" applyAlignment="0" applyProtection="0"/>
    <xf numFmtId="0" fontId="14" fillId="39" borderId="0"/>
    <xf numFmtId="0" fontId="14" fillId="40" borderId="0"/>
    <xf numFmtId="0" fontId="14" fillId="41" borderId="0"/>
    <xf numFmtId="0" fontId="14" fillId="31" borderId="0"/>
    <xf numFmtId="0" fontId="14" fillId="32" borderId="0"/>
    <xf numFmtId="0" fontId="14" fillId="42" borderId="0"/>
    <xf numFmtId="0" fontId="28" fillId="15" borderId="3"/>
    <xf numFmtId="0" fontId="31" fillId="43" borderId="10"/>
    <xf numFmtId="0" fontId="17" fillId="43" borderId="3"/>
    <xf numFmtId="169" fontId="19" fillId="0" borderId="0" applyFill="0" applyBorder="0" applyAlignment="0" applyProtection="0"/>
    <xf numFmtId="0" fontId="25" fillId="0" borderId="12"/>
    <xf numFmtId="0" fontId="26" fillId="0" borderId="13"/>
    <xf numFmtId="0" fontId="27" fillId="0" borderId="14"/>
    <xf numFmtId="0" fontId="27" fillId="0" borderId="0"/>
    <xf numFmtId="0" fontId="34" fillId="0" borderId="11"/>
    <xf numFmtId="0" fontId="18" fillId="44" borderId="4"/>
    <xf numFmtId="0" fontId="37" fillId="0" borderId="0"/>
    <xf numFmtId="0" fontId="30" fillId="45" borderId="0"/>
    <xf numFmtId="0" fontId="1" fillId="0" borderId="0"/>
    <xf numFmtId="0" fontId="1" fillId="0" borderId="0"/>
    <xf numFmtId="170" fontId="38" fillId="0" borderId="0"/>
    <xf numFmtId="0" fontId="20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/>
    <xf numFmtId="0" fontId="16" fillId="9" borderId="0"/>
    <xf numFmtId="0" fontId="21" fillId="0" borderId="0"/>
    <xf numFmtId="0" fontId="20" fillId="46" borderId="9"/>
    <xf numFmtId="0" fontId="1" fillId="12" borderId="9" applyNumberFormat="0" applyFont="0" applyAlignment="0" applyProtection="0"/>
    <xf numFmtId="0" fontId="29" fillId="0" borderId="8"/>
    <xf numFmtId="0" fontId="3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11" borderId="0"/>
  </cellStyleXfs>
  <cellXfs count="30">
    <xf numFmtId="0" fontId="0" fillId="0" borderId="0" xfId="0"/>
    <xf numFmtId="4" fontId="3" fillId="0" borderId="0" xfId="0" applyNumberFormat="1" applyFont="1" applyAlignment="1">
      <alignment vertical="center" wrapText="1"/>
    </xf>
    <xf numFmtId="4" fontId="3" fillId="0" borderId="0" xfId="0" applyNumberFormat="1" applyFont="1" applyFill="1"/>
    <xf numFmtId="4" fontId="42" fillId="47" borderId="1" xfId="2" applyNumberFormat="1" applyFont="1" applyFill="1" applyBorder="1" applyAlignment="1">
      <alignment horizontal="center" vertical="center"/>
    </xf>
    <xf numFmtId="4" fontId="3" fillId="0" borderId="0" xfId="0" applyNumberFormat="1" applyFont="1"/>
    <xf numFmtId="4" fontId="6" fillId="0" borderId="0" xfId="0" applyNumberFormat="1" applyFont="1"/>
    <xf numFmtId="4" fontId="8" fillId="47" borderId="2" xfId="1" applyNumberFormat="1" applyFont="1" applyFill="1" applyBorder="1" applyAlignment="1">
      <alignment horizontal="center" vertical="center" wrapText="1"/>
    </xf>
    <xf numFmtId="4" fontId="4" fillId="47" borderId="1" xfId="0" applyNumberFormat="1" applyFont="1" applyFill="1" applyBorder="1" applyAlignment="1">
      <alignment horizontal="center" vertical="center"/>
    </xf>
    <xf numFmtId="4" fontId="9" fillId="0" borderId="1" xfId="2" applyNumberFormat="1" applyFont="1" applyBorder="1" applyAlignment="1">
      <alignment vertical="top" wrapText="1"/>
    </xf>
    <xf numFmtId="4" fontId="9" fillId="0" borderId="1" xfId="2" applyNumberFormat="1" applyFont="1" applyFill="1" applyBorder="1" applyAlignment="1">
      <alignment vertical="top" wrapText="1"/>
    </xf>
    <xf numFmtId="4" fontId="42" fillId="0" borderId="1" xfId="2" applyNumberFormat="1" applyFont="1" applyBorder="1" applyAlignment="1">
      <alignment horizontal="center" vertical="center"/>
    </xf>
    <xf numFmtId="4" fontId="11" fillId="0" borderId="0" xfId="0" applyNumberFormat="1" applyFont="1"/>
    <xf numFmtId="4" fontId="2" fillId="0" borderId="0" xfId="0" applyNumberFormat="1" applyFont="1" applyAlignment="1">
      <alignment horizontal="center"/>
    </xf>
    <xf numFmtId="4" fontId="40" fillId="0" borderId="0" xfId="0" applyNumberFormat="1" applyFont="1" applyBorder="1" applyAlignment="1">
      <alignment horizontal="center" vertical="center" wrapText="1"/>
    </xf>
    <xf numFmtId="4" fontId="40" fillId="0" borderId="18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vertical="center"/>
    </xf>
    <xf numFmtId="4" fontId="10" fillId="47" borderId="1" xfId="2" applyNumberFormat="1" applyFont="1" applyFill="1" applyBorder="1" applyAlignment="1">
      <alignment horizontal="center" vertical="center"/>
    </xf>
    <xf numFmtId="4" fontId="8" fillId="47" borderId="1" xfId="1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4" fontId="42" fillId="0" borderId="16" xfId="2" applyNumberFormat="1" applyFont="1" applyBorder="1" applyAlignment="1">
      <alignment horizontal="right" vertical="center" wrapText="1"/>
    </xf>
    <xf numFmtId="4" fontId="42" fillId="0" borderId="17" xfId="2" applyNumberFormat="1" applyFont="1" applyBorder="1" applyAlignment="1">
      <alignment horizontal="right" vertical="center" wrapText="1"/>
    </xf>
    <xf numFmtId="4" fontId="41" fillId="47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4" fontId="40" fillId="0" borderId="0" xfId="0" applyNumberFormat="1" applyFont="1" applyBorder="1" applyAlignment="1">
      <alignment horizontal="center" vertical="center" wrapText="1"/>
    </xf>
    <xf numFmtId="4" fontId="43" fillId="0" borderId="18" xfId="0" applyNumberFormat="1" applyFont="1" applyBorder="1" applyAlignment="1">
      <alignment horizontal="right" wrapText="1"/>
    </xf>
    <xf numFmtId="4" fontId="44" fillId="0" borderId="0" xfId="0" applyNumberFormat="1" applyFont="1" applyAlignment="1">
      <alignment horizontal="center" vertical="center"/>
    </xf>
    <xf numFmtId="4" fontId="41" fillId="47" borderId="16" xfId="1" applyNumberFormat="1" applyFont="1" applyFill="1" applyBorder="1" applyAlignment="1">
      <alignment horizontal="center" vertical="center" wrapText="1"/>
    </xf>
    <xf numFmtId="4" fontId="41" fillId="47" borderId="17" xfId="1" applyNumberFormat="1" applyFont="1" applyFill="1" applyBorder="1" applyAlignment="1">
      <alignment horizontal="center" vertical="center" wrapText="1"/>
    </xf>
  </cellXfs>
  <cellStyles count="135">
    <cellStyle name="#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— акцент1" xfId="11"/>
    <cellStyle name="20% - Акцент1 1" xfId="12"/>
    <cellStyle name="20% — акцент2" xfId="13"/>
    <cellStyle name="20% - Акцент2 1" xfId="14"/>
    <cellStyle name="20% — акцент3" xfId="15"/>
    <cellStyle name="20% - Акцент3 1" xfId="16"/>
    <cellStyle name="20% — акцент4" xfId="17"/>
    <cellStyle name="20% - Акцент4 1" xfId="18"/>
    <cellStyle name="20% — акцент5" xfId="19"/>
    <cellStyle name="20% - Акцент5 1" xfId="20"/>
    <cellStyle name="20% — акцент6" xfId="21"/>
    <cellStyle name="20% - Акцент6 1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— акцент1" xfId="29"/>
    <cellStyle name="40% - Акцент1 1" xfId="30"/>
    <cellStyle name="40% — акцент2" xfId="31"/>
    <cellStyle name="40% - Акцент2 1" xfId="32"/>
    <cellStyle name="40% — акцент3" xfId="33"/>
    <cellStyle name="40% - Акцент3 1" xfId="34"/>
    <cellStyle name="40% — акцент4" xfId="35"/>
    <cellStyle name="40% - Акцент4 1" xfId="36"/>
    <cellStyle name="40% — акцент5" xfId="37"/>
    <cellStyle name="40% - Акцент5 1" xfId="38"/>
    <cellStyle name="40% — акцент6" xfId="39"/>
    <cellStyle name="40% - Акцент6 1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— акцент1" xfId="47"/>
    <cellStyle name="60% - Акцент1 1" xfId="48"/>
    <cellStyle name="60% — акцент2" xfId="49"/>
    <cellStyle name="60% - Акцент2 1" xfId="50"/>
    <cellStyle name="60% — акцент3" xfId="51"/>
    <cellStyle name="60% - Акцент3 1" xfId="52"/>
    <cellStyle name="60% — акцент4" xfId="53"/>
    <cellStyle name="60% - Акцент4 1" xfId="54"/>
    <cellStyle name="60% — акцент5" xfId="55"/>
    <cellStyle name="60% - Акцент5 1" xfId="56"/>
    <cellStyle name="60% — акцент6" xfId="57"/>
    <cellStyle name="60% - Акцент6 1" xfId="58"/>
    <cellStyle name="Accent1" xfId="59"/>
    <cellStyle name="Accent2" xfId="60"/>
    <cellStyle name="Accent3" xfId="61"/>
    <cellStyle name="Accent4" xfId="62"/>
    <cellStyle name="Accent5" xfId="63"/>
    <cellStyle name="Accent6" xfId="64"/>
    <cellStyle name="Bad" xfId="65"/>
    <cellStyle name="Calculation" xfId="66"/>
    <cellStyle name="Check Cell" xfId="67"/>
    <cellStyle name="Date Style" xfId="68"/>
    <cellStyle name="Excel Built-in Normal" xfId="69"/>
    <cellStyle name="Excel_BuiltIn_Comma" xfId="70"/>
    <cellStyle name="Explanatory Text" xfId="71"/>
    <cellStyle name="Good" xfId="72"/>
    <cellStyle name="Header style" xfId="73"/>
    <cellStyle name="Heading" xfId="74"/>
    <cellStyle name="Heading 1" xfId="75"/>
    <cellStyle name="Heading 2" xfId="76"/>
    <cellStyle name="Heading 3" xfId="77"/>
    <cellStyle name="Heading 4" xfId="78"/>
    <cellStyle name="Heading1" xfId="79"/>
    <cellStyle name="Input" xfId="80"/>
    <cellStyle name="Linked Cell" xfId="81"/>
    <cellStyle name="MonthOnly" xfId="82"/>
    <cellStyle name="Neutral" xfId="83"/>
    <cellStyle name="Normal_erates" xfId="84"/>
    <cellStyle name="Note" xfId="85"/>
    <cellStyle name="Output" xfId="86"/>
    <cellStyle name="Result" xfId="87"/>
    <cellStyle name="Result2" xfId="88"/>
    <cellStyle name="Title" xfId="89"/>
    <cellStyle name="Total" xfId="90"/>
    <cellStyle name="USD" xfId="91"/>
    <cellStyle name="Warning Text" xfId="92"/>
    <cellStyle name="Акцент1 1" xfId="93"/>
    <cellStyle name="Акцент2 1" xfId="94"/>
    <cellStyle name="Акцент3 1" xfId="95"/>
    <cellStyle name="Акцент4 1" xfId="96"/>
    <cellStyle name="Акцент5 1" xfId="97"/>
    <cellStyle name="Акцент6 1" xfId="98"/>
    <cellStyle name="Ввод  1" xfId="99"/>
    <cellStyle name="Вывод 1" xfId="100"/>
    <cellStyle name="Вычисление 1" xfId="101"/>
    <cellStyle name="Денежный 2" xfId="102"/>
    <cellStyle name="Заголовок 1 1" xfId="103"/>
    <cellStyle name="Заголовок 2 1" xfId="104"/>
    <cellStyle name="Заголовок 3 1" xfId="105"/>
    <cellStyle name="Заголовок 4 1" xfId="106"/>
    <cellStyle name="Итог 1" xfId="107"/>
    <cellStyle name="Контрольная ячейка 1" xfId="108"/>
    <cellStyle name="Название 1" xfId="109"/>
    <cellStyle name="Нейтральный 1" xfId="110"/>
    <cellStyle name="Обычный" xfId="0" builtinId="0"/>
    <cellStyle name="Обычный 2" xfId="111"/>
    <cellStyle name="Обычный 2 2" xfId="112"/>
    <cellStyle name="Обычный 2_Аналитика по доходам медицина 2012" xfId="113"/>
    <cellStyle name="Обычный 3" xfId="114"/>
    <cellStyle name="Обычный 3 2" xfId="115"/>
    <cellStyle name="Обычный 4" xfId="1"/>
    <cellStyle name="Обычный 5" xfId="116"/>
    <cellStyle name="Обычный 6" xfId="117"/>
    <cellStyle name="Обычный 7" xfId="118"/>
    <cellStyle name="Обычный 8" xfId="119"/>
    <cellStyle name="Обычный 8 2" xfId="120"/>
    <cellStyle name="Обычный 8 2 2" xfId="121"/>
    <cellStyle name="Обычный 8 2_DEL_031 Приложения по доходам" xfId="122"/>
    <cellStyle name="Обычный 8 3" xfId="123"/>
    <cellStyle name="Обычный 8_DEL_031 Приложения по доходам" xfId="124"/>
    <cellStyle name="Обычный 9" xfId="125"/>
    <cellStyle name="Обычный_Прогноз по госпошлине ГУОБДД" xfId="2"/>
    <cellStyle name="Плохой 1" xfId="126"/>
    <cellStyle name="Пояснение 1" xfId="127"/>
    <cellStyle name="Примечание 1" xfId="128"/>
    <cellStyle name="Примечание 2" xfId="129"/>
    <cellStyle name="Связанная ячейка 1" xfId="130"/>
    <cellStyle name="Стиль 1" xfId="3"/>
    <cellStyle name="Текст предупреждения 1" xfId="131"/>
    <cellStyle name="Финансовый 2" xfId="132"/>
    <cellStyle name="Финансовый 3" xfId="133"/>
    <cellStyle name="Хороший 1" xfId="1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76;&#1086;&#1093;&#1086;&#1076;&#1099;\Public\&#1044;&#1086;&#1093;&#1086;&#1076;&#1099;\&#1055;&#1060;&#1055;_2007-2009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4;&#1086;&#1093;&#1086;&#1076;&#1099;%20&#1074;%20&#1052;&#1080;&#1085;&#1060;&#1080;&#1085;%20&#1082;%208.04.2013\&#1054;&#1057;&#1053;&#1054;&#1042;&#1053;&#1054;&#1049;%20&#1088;&#1072;&#1073;&#1086;&#1095;&#1080;&#1081;\&#1042;%20&#1087;&#1088;&#1075;&#1088;&#1072;&#1084;&#1084;&#1091;%20&#1050;&#1086;&#1088;&#1088;&#1077;&#1082;&#1090;_%20&#1044;&#1054;&#1061;&#1054;&#1044;&#1040;%202013%20&#1082;%208_04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4;&#1086;&#1093;&#1086;&#1076;&#1099;%20&#1074;%20&#1052;&#1080;&#1085;&#1060;&#1080;&#1085;%20&#1082;%208.04.2013\&#1054;&#1057;&#1053;&#1054;&#1042;&#1053;&#1054;&#1049;%20&#1088;&#1072;&#1073;&#1086;&#1095;&#1080;&#1081;\&#1040;&#1083;&#1077;&#1082;&#1089;&#1072;&#1085;&#1076;&#1088;&#1077;&#1085;25.03\&#1048;&#1089;&#1087;&#1086;&#1083;&#1085;&#1077;&#1085;&#1080;&#1077;%20&#1079;&#1072;%202012%20&#1075;\0503124-3_&#1089;&#1074;&#1086;&#1076;%20&#1059;&#1060;&#1050;%20&#1073;&#1077;&#1079;%20&#1052;&#1054;&#1059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asrv\fed\Documents%20and%20Settings\8411\&#1052;&#1086;&#1080;%20&#1076;&#1086;&#1082;&#1091;&#1084;&#1077;&#1085;&#1090;&#1099;\&#1057;&#1077;&#1085;&#1102;&#1096;&#1082;&#1080;&#1085;&#1072;_&#1060;&#1069;&#1044;\&#1060;&#1086;&#1088;&#1084;&#1072;%20033%20(2006,%202007%20&#1075;&#1086;&#1076;&#1099;)\033(&#1064;&#1040;&#1041;&#1051;&#1054;&#1053;&#1067;)\former%20033%20%202008%20&#1075;&#1086;&#1076;%2022_12_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serv\&#1086;&#1073;&#1097;&#1072;&#1103;%20&#1087;&#1072;&#1087;&#1082;&#1072;\&#1040;&#1053;&#1040;&#1051;&#1048;&#1058;&#1048;&#1050;&#1040;2\&#1055;&#1056;&#1054;&#1043;&#1053;&#1054;&#1047;%20&#1044;&#1054;&#1061;&#1054;&#1044;&#1054;&#1042;%20&#1048;%20&#1054;&#1041;&#1066;&#1045;&#1052;&#1040;%20&#1056;&#1060;%20&#1048;%20&#1060;&#1053;&#1041;\2012\2012-05-29\2012-2030%20(&#1053;&#1043;&#1044;%202013-2014%20&#1087;&#1086;%20&#1060;&#1047;%20&#1086;%20&#1060;&#1041;)%20-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ОСН 2013_16 от Макс"/>
      <sheetName val="Прогноз В программу 2013_2016"/>
      <sheetName val="Корр пофакт 2013 к 08_04"/>
      <sheetName val="Утв_прог_2013 Хайп"/>
      <sheetName val="В МинФин  15_13"/>
      <sheetName val="Прилож_Госпош"/>
      <sheetName val="Корр пофакт 2013"/>
      <sheetName val="Утвержденный прогноз на 2013 г"/>
      <sheetName val="за 2012 УФ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Лист1"/>
      <sheetName val="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sheet"/>
      <sheetName val="TmplSheet"/>
      <sheetName val="Титульный лист"/>
      <sheetName val="034_1"/>
      <sheetName val="034_2"/>
      <sheetName val="033_1"/>
      <sheetName val="ФКР"/>
      <sheetName val="КВР"/>
      <sheetName val="КЦСР"/>
      <sheetName val="033_2(1)"/>
      <sheetName val="033_2"/>
      <sheetName val="033_3"/>
      <sheetName val="033_4"/>
      <sheetName val="033_5"/>
      <sheetName val="033_6"/>
      <sheetName val="Versions"/>
      <sheetName val="Sections"/>
      <sheetName val="SectionLines"/>
      <sheetName val="033_7"/>
      <sheetName val="033_8"/>
      <sheetName val="033_9"/>
      <sheetName val="033_10"/>
      <sheetName val="033_11"/>
      <sheetName val="БК"/>
      <sheetName val="КБД"/>
      <sheetName val="КОСГУ"/>
      <sheetName val="СчетБУ"/>
      <sheetName val="КИВФ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ФКР</v>
          </cell>
        </row>
        <row r="2">
          <cell r="A2" t="str">
            <v>0100</v>
          </cell>
        </row>
        <row r="3">
          <cell r="A3" t="str">
            <v>0101</v>
          </cell>
        </row>
        <row r="4">
          <cell r="A4" t="str">
            <v>0102</v>
          </cell>
        </row>
        <row r="5">
          <cell r="A5" t="str">
            <v>0103</v>
          </cell>
        </row>
        <row r="6">
          <cell r="A6" t="str">
            <v>0104</v>
          </cell>
        </row>
        <row r="7">
          <cell r="A7" t="str">
            <v>0105</v>
          </cell>
        </row>
        <row r="8">
          <cell r="A8" t="str">
            <v>0106</v>
          </cell>
        </row>
        <row r="9">
          <cell r="A9" t="str">
            <v>0107</v>
          </cell>
        </row>
        <row r="10">
          <cell r="A10" t="str">
            <v>0108</v>
          </cell>
        </row>
        <row r="11">
          <cell r="A11" t="str">
            <v>0109</v>
          </cell>
        </row>
        <row r="12">
          <cell r="A12" t="str">
            <v>0110</v>
          </cell>
        </row>
        <row r="13">
          <cell r="A13" t="str">
            <v>0111</v>
          </cell>
        </row>
        <row r="14">
          <cell r="A14" t="str">
            <v>0112</v>
          </cell>
        </row>
        <row r="15">
          <cell r="A15" t="str">
            <v>0113</v>
          </cell>
        </row>
        <row r="16">
          <cell r="A16" t="str">
            <v>0114</v>
          </cell>
        </row>
        <row r="17">
          <cell r="A17" t="str">
            <v>0115</v>
          </cell>
        </row>
        <row r="18">
          <cell r="A18" t="str">
            <v>0200</v>
          </cell>
        </row>
        <row r="19">
          <cell r="A19" t="str">
            <v>0201</v>
          </cell>
        </row>
        <row r="20">
          <cell r="A20" t="str">
            <v>0202</v>
          </cell>
        </row>
        <row r="21">
          <cell r="A21" t="str">
            <v>0203</v>
          </cell>
        </row>
        <row r="22">
          <cell r="A22" t="str">
            <v>0204</v>
          </cell>
        </row>
        <row r="23">
          <cell r="A23" t="str">
            <v>0205</v>
          </cell>
        </row>
        <row r="24">
          <cell r="A24" t="str">
            <v>0206</v>
          </cell>
        </row>
        <row r="25">
          <cell r="A25" t="str">
            <v>0207</v>
          </cell>
        </row>
        <row r="26">
          <cell r="A26" t="str">
            <v>0208</v>
          </cell>
        </row>
        <row r="27">
          <cell r="A27" t="str">
            <v>0300</v>
          </cell>
        </row>
        <row r="28">
          <cell r="A28" t="str">
            <v>0301</v>
          </cell>
        </row>
        <row r="29">
          <cell r="A29" t="str">
            <v>0302</v>
          </cell>
        </row>
        <row r="30">
          <cell r="A30" t="str">
            <v>0303</v>
          </cell>
        </row>
        <row r="31">
          <cell r="A31" t="str">
            <v>0304</v>
          </cell>
        </row>
        <row r="32">
          <cell r="A32" t="str">
            <v>0305</v>
          </cell>
        </row>
        <row r="33">
          <cell r="A33" t="str">
            <v>0306</v>
          </cell>
        </row>
        <row r="34">
          <cell r="A34" t="str">
            <v>0307</v>
          </cell>
        </row>
        <row r="35">
          <cell r="A35" t="str">
            <v>0308</v>
          </cell>
        </row>
        <row r="36">
          <cell r="A36" t="str">
            <v>0309</v>
          </cell>
        </row>
        <row r="37">
          <cell r="A37" t="str">
            <v>0310</v>
          </cell>
        </row>
        <row r="38">
          <cell r="A38" t="str">
            <v>0311</v>
          </cell>
        </row>
        <row r="39">
          <cell r="A39" t="str">
            <v>0312</v>
          </cell>
        </row>
        <row r="40">
          <cell r="A40" t="str">
            <v>0313</v>
          </cell>
        </row>
        <row r="41">
          <cell r="A41" t="str">
            <v>0400</v>
          </cell>
        </row>
        <row r="42">
          <cell r="A42" t="str">
            <v>0401</v>
          </cell>
        </row>
        <row r="43">
          <cell r="A43" t="str">
            <v>0402</v>
          </cell>
        </row>
        <row r="44">
          <cell r="A44" t="str">
            <v>0403</v>
          </cell>
        </row>
        <row r="45">
          <cell r="A45" t="str">
            <v>0404</v>
          </cell>
        </row>
        <row r="46">
          <cell r="A46" t="str">
            <v>0405</v>
          </cell>
        </row>
        <row r="47">
          <cell r="A47" t="str">
            <v>0406</v>
          </cell>
        </row>
        <row r="48">
          <cell r="A48" t="str">
            <v>0407</v>
          </cell>
        </row>
        <row r="49">
          <cell r="A49" t="str">
            <v>0408</v>
          </cell>
        </row>
        <row r="50">
          <cell r="A50" t="str">
            <v>0409</v>
          </cell>
        </row>
        <row r="51">
          <cell r="A51" t="str">
            <v>0410</v>
          </cell>
        </row>
        <row r="52">
          <cell r="A52" t="str">
            <v>0411</v>
          </cell>
        </row>
        <row r="53">
          <cell r="A53" t="str">
            <v>0500</v>
          </cell>
        </row>
        <row r="54">
          <cell r="A54" t="str">
            <v>0501</v>
          </cell>
        </row>
        <row r="55">
          <cell r="A55" t="str">
            <v>0502</v>
          </cell>
        </row>
        <row r="56">
          <cell r="A56" t="str">
            <v>0503</v>
          </cell>
        </row>
        <row r="57">
          <cell r="A57" t="str">
            <v>0504</v>
          </cell>
        </row>
        <row r="58">
          <cell r="A58" t="str">
            <v>0600</v>
          </cell>
        </row>
        <row r="59">
          <cell r="A59" t="str">
            <v>0601</v>
          </cell>
        </row>
        <row r="60">
          <cell r="A60" t="str">
            <v>0602</v>
          </cell>
        </row>
        <row r="61">
          <cell r="A61" t="str">
            <v>0603</v>
          </cell>
        </row>
        <row r="62">
          <cell r="A62" t="str">
            <v>0604</v>
          </cell>
        </row>
        <row r="63">
          <cell r="A63" t="str">
            <v>0700</v>
          </cell>
        </row>
        <row r="64">
          <cell r="A64" t="str">
            <v>0701</v>
          </cell>
        </row>
        <row r="65">
          <cell r="A65" t="str">
            <v>0702</v>
          </cell>
        </row>
        <row r="66">
          <cell r="A66" t="str">
            <v>0703</v>
          </cell>
        </row>
        <row r="67">
          <cell r="A67" t="str">
            <v>0704</v>
          </cell>
        </row>
        <row r="68">
          <cell r="A68" t="str">
            <v>0705</v>
          </cell>
        </row>
        <row r="69">
          <cell r="A69" t="str">
            <v>0706</v>
          </cell>
        </row>
        <row r="70">
          <cell r="A70" t="str">
            <v>0707</v>
          </cell>
        </row>
        <row r="71">
          <cell r="A71" t="str">
            <v>0708</v>
          </cell>
        </row>
        <row r="72">
          <cell r="A72" t="str">
            <v>0709</v>
          </cell>
        </row>
        <row r="73">
          <cell r="A73" t="str">
            <v>0800</v>
          </cell>
        </row>
        <row r="74">
          <cell r="A74" t="str">
            <v>0801</v>
          </cell>
        </row>
        <row r="75">
          <cell r="A75" t="str">
            <v>0802</v>
          </cell>
        </row>
        <row r="76">
          <cell r="A76" t="str">
            <v>0803</v>
          </cell>
        </row>
        <row r="77">
          <cell r="A77" t="str">
            <v>0804</v>
          </cell>
        </row>
        <row r="78">
          <cell r="A78" t="str">
            <v>0805</v>
          </cell>
        </row>
        <row r="79">
          <cell r="A79" t="str">
            <v>0806</v>
          </cell>
        </row>
        <row r="80">
          <cell r="A80" t="str">
            <v>0900</v>
          </cell>
        </row>
        <row r="81">
          <cell r="A81" t="str">
            <v>0901</v>
          </cell>
        </row>
        <row r="82">
          <cell r="A82" t="str">
            <v>0902</v>
          </cell>
        </row>
        <row r="83">
          <cell r="A83" t="str">
            <v>0903</v>
          </cell>
        </row>
        <row r="84">
          <cell r="A84" t="str">
            <v>0904</v>
          </cell>
        </row>
        <row r="85">
          <cell r="A85" t="str">
            <v>0905</v>
          </cell>
        </row>
        <row r="86">
          <cell r="A86" t="str">
            <v>0907</v>
          </cell>
        </row>
        <row r="87">
          <cell r="A87" t="str">
            <v>1000</v>
          </cell>
        </row>
        <row r="88">
          <cell r="A88" t="str">
            <v>1001</v>
          </cell>
        </row>
        <row r="89">
          <cell r="A89" t="str">
            <v>1002</v>
          </cell>
        </row>
        <row r="90">
          <cell r="A90" t="str">
            <v>1003</v>
          </cell>
        </row>
        <row r="91">
          <cell r="A91" t="str">
            <v>1004</v>
          </cell>
        </row>
        <row r="92">
          <cell r="A92" t="str">
            <v>1005</v>
          </cell>
        </row>
        <row r="93">
          <cell r="A93" t="str">
            <v>1006</v>
          </cell>
        </row>
        <row r="94">
          <cell r="A94" t="str">
            <v>1100</v>
          </cell>
        </row>
        <row r="95">
          <cell r="A95" t="str">
            <v>1101</v>
          </cell>
        </row>
        <row r="96">
          <cell r="A96" t="str">
            <v>1102</v>
          </cell>
        </row>
        <row r="97">
          <cell r="A97" t="str">
            <v>1103</v>
          </cell>
        </row>
        <row r="98">
          <cell r="A98" t="str">
            <v>1104</v>
          </cell>
        </row>
        <row r="99">
          <cell r="A99">
            <v>9600</v>
          </cell>
        </row>
        <row r="100">
          <cell r="A100">
            <v>7900</v>
          </cell>
        </row>
      </sheetData>
      <sheetData sheetId="7"/>
      <sheetData sheetId="8" refreshError="1">
        <row r="1">
          <cell r="A1" t="str">
            <v>КЦСР</v>
          </cell>
        </row>
        <row r="2">
          <cell r="A2" t="str">
            <v>0000000</v>
          </cell>
        </row>
        <row r="3">
          <cell r="A3" t="str">
            <v>0010400</v>
          </cell>
        </row>
        <row r="4">
          <cell r="A4" t="str">
            <v>0013100</v>
          </cell>
        </row>
        <row r="5">
          <cell r="A5" t="str">
            <v>0015800</v>
          </cell>
        </row>
        <row r="6">
          <cell r="A6" t="str">
            <v>0016700</v>
          </cell>
        </row>
        <row r="7">
          <cell r="A7" t="str">
            <v>0309800</v>
          </cell>
        </row>
        <row r="8">
          <cell r="A8" t="str">
            <v>0815800</v>
          </cell>
        </row>
        <row r="9">
          <cell r="A9" t="str">
            <v>0816802</v>
          </cell>
        </row>
        <row r="10">
          <cell r="A10" t="str">
            <v>0817103</v>
          </cell>
        </row>
        <row r="11">
          <cell r="A11" t="str">
            <v>0817201</v>
          </cell>
        </row>
        <row r="12">
          <cell r="A12" t="str">
            <v>0817203</v>
          </cell>
        </row>
        <row r="13">
          <cell r="A13" t="str">
            <v>0817600</v>
          </cell>
        </row>
        <row r="14">
          <cell r="A14" t="str">
            <v>0819900</v>
          </cell>
        </row>
        <row r="15">
          <cell r="A15" t="str">
            <v>1000701</v>
          </cell>
        </row>
        <row r="16">
          <cell r="A16" t="str">
            <v>1001302</v>
          </cell>
        </row>
        <row r="17">
          <cell r="A17" t="str">
            <v>1002100</v>
          </cell>
        </row>
        <row r="18">
          <cell r="A18" t="str">
            <v>1002500</v>
          </cell>
        </row>
        <row r="19">
          <cell r="A19" t="str">
            <v>1005900</v>
          </cell>
        </row>
        <row r="20">
          <cell r="A20" t="str">
            <v>1020204</v>
          </cell>
        </row>
        <row r="21">
          <cell r="A21" t="str">
            <v>1020300</v>
          </cell>
        </row>
        <row r="22">
          <cell r="A22" t="str">
            <v>1020401</v>
          </cell>
        </row>
        <row r="23">
          <cell r="A23" t="str">
            <v>1020402</v>
          </cell>
        </row>
        <row r="24">
          <cell r="A24" t="str">
            <v>1020501</v>
          </cell>
        </row>
        <row r="25">
          <cell r="A25" t="str">
            <v>1020502</v>
          </cell>
        </row>
        <row r="26">
          <cell r="A26" t="str">
            <v>1308000</v>
          </cell>
        </row>
        <row r="27">
          <cell r="A27" t="str">
            <v>2006600</v>
          </cell>
        </row>
        <row r="28">
          <cell r="A28" t="str">
            <v>2006700</v>
          </cell>
        </row>
        <row r="29">
          <cell r="A29" t="str">
            <v>2016700</v>
          </cell>
        </row>
        <row r="30">
          <cell r="A30" t="str">
            <v>2016801</v>
          </cell>
        </row>
        <row r="31">
          <cell r="A31" t="str">
            <v>2016802</v>
          </cell>
        </row>
        <row r="32">
          <cell r="A32" t="str">
            <v>2024200</v>
          </cell>
        </row>
        <row r="33">
          <cell r="A33" t="str">
            <v>2025800</v>
          </cell>
        </row>
        <row r="34">
          <cell r="A34" t="str">
            <v>2026500</v>
          </cell>
        </row>
        <row r="35">
          <cell r="A35" t="str">
            <v>2026700</v>
          </cell>
        </row>
        <row r="36">
          <cell r="A36" t="str">
            <v>2027101</v>
          </cell>
        </row>
        <row r="37">
          <cell r="A37" t="str">
            <v>2027102</v>
          </cell>
        </row>
        <row r="38">
          <cell r="A38">
            <v>2027103</v>
          </cell>
        </row>
        <row r="39">
          <cell r="A39" t="str">
            <v>2027201</v>
          </cell>
        </row>
        <row r="40">
          <cell r="A40" t="str">
            <v>2027202</v>
          </cell>
        </row>
        <row r="41">
          <cell r="A41" t="str">
            <v>2027203</v>
          </cell>
        </row>
        <row r="42">
          <cell r="A42" t="str">
            <v>2027600</v>
          </cell>
        </row>
        <row r="43">
          <cell r="A43" t="str">
            <v>2155800</v>
          </cell>
        </row>
        <row r="44">
          <cell r="A44" t="str">
            <v>2156700</v>
          </cell>
        </row>
        <row r="45">
          <cell r="A45" t="str">
            <v>2156802</v>
          </cell>
        </row>
        <row r="46">
          <cell r="A46" t="str">
            <v>2157202</v>
          </cell>
        </row>
        <row r="47">
          <cell r="A47" t="str">
            <v>2157203</v>
          </cell>
        </row>
        <row r="48">
          <cell r="A48" t="str">
            <v>2157600</v>
          </cell>
        </row>
        <row r="49">
          <cell r="A49" t="str">
            <v>3400101</v>
          </cell>
        </row>
        <row r="50">
          <cell r="A50" t="str">
            <v>4275800</v>
          </cell>
        </row>
        <row r="51">
          <cell r="A51" t="str">
            <v>4276802</v>
          </cell>
        </row>
        <row r="52">
          <cell r="A52" t="str">
            <v>4277101</v>
          </cell>
        </row>
        <row r="53">
          <cell r="A53" t="str">
            <v>4277201</v>
          </cell>
        </row>
        <row r="54">
          <cell r="A54" t="str">
            <v>4277202</v>
          </cell>
        </row>
        <row r="55">
          <cell r="A55" t="str">
            <v>4277203</v>
          </cell>
        </row>
        <row r="56">
          <cell r="A56" t="str">
            <v>4277600</v>
          </cell>
        </row>
        <row r="57">
          <cell r="A57" t="str">
            <v>4279900</v>
          </cell>
        </row>
        <row r="58">
          <cell r="A58" t="str">
            <v>4285800</v>
          </cell>
        </row>
        <row r="59">
          <cell r="A59" t="str">
            <v>4286802</v>
          </cell>
        </row>
        <row r="60">
          <cell r="A60" t="str">
            <v>4287201</v>
          </cell>
        </row>
        <row r="61">
          <cell r="A61" t="str">
            <v>4287202</v>
          </cell>
        </row>
        <row r="62">
          <cell r="A62" t="str">
            <v>4287203</v>
          </cell>
        </row>
        <row r="63">
          <cell r="A63" t="str">
            <v>4287600</v>
          </cell>
        </row>
        <row r="64">
          <cell r="A64" t="str">
            <v>4289900</v>
          </cell>
        </row>
        <row r="65">
          <cell r="A65" t="str">
            <v>4300000</v>
          </cell>
        </row>
        <row r="66">
          <cell r="A66" t="str">
            <v>4305800</v>
          </cell>
        </row>
        <row r="67">
          <cell r="A67" t="str">
            <v>4306802</v>
          </cell>
        </row>
        <row r="68">
          <cell r="A68" t="str">
            <v>4307101</v>
          </cell>
        </row>
        <row r="69">
          <cell r="A69" t="str">
            <v>4307102</v>
          </cell>
        </row>
        <row r="70">
          <cell r="A70" t="str">
            <v>4307201</v>
          </cell>
        </row>
        <row r="71">
          <cell r="A71" t="str">
            <v>4307202</v>
          </cell>
        </row>
        <row r="72">
          <cell r="A72" t="str">
            <v>4307203</v>
          </cell>
        </row>
        <row r="73">
          <cell r="A73" t="str">
            <v>4307600</v>
          </cell>
        </row>
        <row r="74">
          <cell r="A74" t="str">
            <v>4309900</v>
          </cell>
        </row>
        <row r="75">
          <cell r="A75" t="str">
            <v>4505800</v>
          </cell>
        </row>
        <row r="76">
          <cell r="A76" t="str">
            <v>4506700</v>
          </cell>
        </row>
        <row r="77">
          <cell r="A77" t="str">
            <v>4700000</v>
          </cell>
        </row>
        <row r="78">
          <cell r="A78" t="str">
            <v>4705800</v>
          </cell>
        </row>
        <row r="79">
          <cell r="A79" t="str">
            <v>4706802</v>
          </cell>
        </row>
        <row r="80">
          <cell r="A80" t="str">
            <v>4707101</v>
          </cell>
        </row>
        <row r="81">
          <cell r="A81" t="str">
            <v>4707102</v>
          </cell>
        </row>
        <row r="82">
          <cell r="A82" t="str">
            <v>4707201</v>
          </cell>
        </row>
        <row r="83">
          <cell r="A83" t="str">
            <v>4707202</v>
          </cell>
        </row>
        <row r="84">
          <cell r="A84" t="str">
            <v>4707203</v>
          </cell>
        </row>
        <row r="85">
          <cell r="A85" t="str">
            <v>4707600</v>
          </cell>
        </row>
        <row r="86">
          <cell r="A86" t="str">
            <v>4709900</v>
          </cell>
        </row>
        <row r="87">
          <cell r="A87" t="str">
            <v>4715800</v>
          </cell>
        </row>
        <row r="88">
          <cell r="A88" t="str">
            <v>4717203</v>
          </cell>
        </row>
        <row r="89">
          <cell r="A89" t="str">
            <v>4717600</v>
          </cell>
        </row>
        <row r="90">
          <cell r="A90" t="str">
            <v>4719900</v>
          </cell>
        </row>
        <row r="91">
          <cell r="A91" t="str">
            <v>4750000</v>
          </cell>
        </row>
        <row r="92">
          <cell r="A92" t="str">
            <v>4755800</v>
          </cell>
        </row>
        <row r="93">
          <cell r="A93" t="str">
            <v>4756802</v>
          </cell>
        </row>
        <row r="94">
          <cell r="A94" t="str">
            <v>4757101</v>
          </cell>
        </row>
        <row r="95">
          <cell r="A95" t="str">
            <v>4757102</v>
          </cell>
        </row>
        <row r="96">
          <cell r="A96" t="str">
            <v>4757202</v>
          </cell>
        </row>
        <row r="97">
          <cell r="A97" t="str">
            <v>4757203</v>
          </cell>
        </row>
        <row r="98">
          <cell r="A98" t="str">
            <v>4757600</v>
          </cell>
        </row>
        <row r="99">
          <cell r="A99" t="str">
            <v>4759900</v>
          </cell>
        </row>
        <row r="100">
          <cell r="A100" t="str">
            <v>4805800</v>
          </cell>
        </row>
        <row r="101">
          <cell r="A101" t="str">
            <v>4807102</v>
          </cell>
        </row>
        <row r="102">
          <cell r="A102" t="str">
            <v>4807600</v>
          </cell>
        </row>
        <row r="103">
          <cell r="A103" t="str">
            <v>4809900</v>
          </cell>
        </row>
        <row r="104">
          <cell r="A104" t="str">
            <v>4900101</v>
          </cell>
        </row>
        <row r="105">
          <cell r="A105" t="str">
            <v>5050105</v>
          </cell>
        </row>
        <row r="106">
          <cell r="A106" t="str">
            <v>5050401</v>
          </cell>
        </row>
        <row r="107">
          <cell r="A107" t="str">
            <v>5051101</v>
          </cell>
        </row>
        <row r="108">
          <cell r="A108" t="str">
            <v>5056400</v>
          </cell>
        </row>
        <row r="109">
          <cell r="A109" t="str">
            <v>5057600</v>
          </cell>
        </row>
        <row r="110">
          <cell r="A110" t="str">
            <v>7050200</v>
          </cell>
        </row>
        <row r="111">
          <cell r="A111" t="str">
            <v>7050300</v>
          </cell>
        </row>
        <row r="112">
          <cell r="A112" t="str">
            <v>7050401</v>
          </cell>
        </row>
        <row r="113">
          <cell r="A113" t="str">
            <v>7050402</v>
          </cell>
        </row>
        <row r="114">
          <cell r="A114" t="str">
            <v>7050403</v>
          </cell>
        </row>
        <row r="115">
          <cell r="A115" t="str">
            <v>7050404</v>
          </cell>
        </row>
        <row r="116">
          <cell r="A116" t="str">
            <v>7050405</v>
          </cell>
        </row>
        <row r="117">
          <cell r="A117" t="str">
            <v>7050406</v>
          </cell>
        </row>
        <row r="118">
          <cell r="A118" t="str">
            <v>7050407</v>
          </cell>
        </row>
        <row r="119">
          <cell r="A119" t="str">
            <v>7050408</v>
          </cell>
        </row>
        <row r="120">
          <cell r="A120" t="str">
            <v>7050409</v>
          </cell>
        </row>
        <row r="121">
          <cell r="A121" t="str">
            <v>7050503</v>
          </cell>
        </row>
        <row r="122">
          <cell r="A122" t="str">
            <v>7050505</v>
          </cell>
        </row>
        <row r="123">
          <cell r="A123" t="str">
            <v>7050506</v>
          </cell>
        </row>
        <row r="124">
          <cell r="A124" t="str">
            <v>7050507</v>
          </cell>
        </row>
        <row r="125">
          <cell r="A125" t="str">
            <v>7050508</v>
          </cell>
        </row>
        <row r="126">
          <cell r="A126" t="str">
            <v>7050601</v>
          </cell>
        </row>
        <row r="127">
          <cell r="A127" t="str">
            <v>7050602</v>
          </cell>
        </row>
        <row r="128">
          <cell r="A128" t="str">
            <v>7050603</v>
          </cell>
        </row>
        <row r="129">
          <cell r="A129" t="str">
            <v>7050604</v>
          </cell>
        </row>
        <row r="130">
          <cell r="A130" t="str">
            <v>7050605</v>
          </cell>
        </row>
        <row r="131">
          <cell r="A131" t="str">
            <v>7050606</v>
          </cell>
        </row>
        <row r="132">
          <cell r="A132" t="str">
            <v>7050607</v>
          </cell>
        </row>
        <row r="133">
          <cell r="A133" t="str">
            <v>7050608</v>
          </cell>
        </row>
        <row r="134">
          <cell r="A134" t="str">
            <v>7050609</v>
          </cell>
        </row>
        <row r="135">
          <cell r="A135" t="str">
            <v>7050703</v>
          </cell>
        </row>
        <row r="136">
          <cell r="A136" t="str">
            <v>7050706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!! ИЗМЕНЕНИЯ"/>
      <sheetName val="Расчеты"/>
      <sheetName val="СВОД"/>
      <sheetName val="11-14 "/>
      <sheetName val="11-14  (old)"/>
      <sheetName val="Поясниельная в ФБ"/>
      <sheetName val="Курсы сравнение"/>
      <sheetName val="15vs15"/>
      <sheetName val="14vs14"/>
      <sheetName val="13vs13"/>
      <sheetName val="12vs12"/>
      <sheetName val="Текущий год факт-прогноз"/>
      <sheetName val="Отчет в Адм Деп"/>
      <sheetName val="% Анализ"/>
      <sheetName val="%ВЭБ-руб"/>
      <sheetName val="%ВЭБ-usd"/>
      <sheetName val="Контроль"/>
      <sheetName val="ПЗ к ФЗ"/>
      <sheetName val="Нефть"/>
      <sheetName val="ВВП Трансферт"/>
      <sheetName val="НГД"/>
      <sheetName val="Курсы"/>
      <sheetName val="Ставки"/>
      <sheetName val="% свод"/>
      <sheetName val="12-15"/>
      <sheetName val="СВОД_en"/>
      <sheetName val="СВОД-1"/>
      <sheetName val="СВОД-сравнение"/>
      <sheetName val="Анализ курсовой разницы"/>
      <sheetName val="Использования РФ и ФНБ"/>
      <sheetName val="CF"/>
      <sheetName val="Гист СВОД"/>
      <sheetName val="Доходы в ФБ"/>
      <sheetName val="Гист Доходы в ФБ"/>
      <sheetName val="Гист Фонд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4">
          <cell r="F104">
            <v>30810530094.980003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O28"/>
  <sheetViews>
    <sheetView tabSelected="1" view="pageBreakPreview" zoomScale="60" zoomScaleNormal="60" workbookViewId="0">
      <selection activeCell="B17" sqref="B17"/>
    </sheetView>
  </sheetViews>
  <sheetFormatPr defaultColWidth="9.140625" defaultRowHeight="12"/>
  <cols>
    <col min="1" max="1" width="7" style="12" customWidth="1"/>
    <col min="2" max="2" width="44.140625" style="4" customWidth="1"/>
    <col min="3" max="3" width="16" style="4" customWidth="1"/>
    <col min="4" max="4" width="15.5703125" style="2" customWidth="1"/>
    <col min="5" max="5" width="12.5703125" style="2" customWidth="1"/>
    <col min="6" max="6" width="15.7109375" style="2" customWidth="1"/>
    <col min="7" max="7" width="13.28515625" style="2" customWidth="1"/>
    <col min="8" max="8" width="17.7109375" style="2" customWidth="1"/>
    <col min="9" max="9" width="13" style="2" customWidth="1"/>
    <col min="10" max="10" width="11.7109375" style="4" bestFit="1" customWidth="1"/>
    <col min="11" max="11" width="9.140625" style="4"/>
    <col min="12" max="12" width="11.85546875" style="2" customWidth="1"/>
    <col min="13" max="13" width="18.42578125" style="2" customWidth="1"/>
    <col min="14" max="14" width="13.42578125" style="2" customWidth="1"/>
    <col min="15" max="15" width="18.85546875" style="2" customWidth="1"/>
    <col min="16" max="16384" width="9.140625" style="4"/>
  </cols>
  <sheetData>
    <row r="1" spans="1:15" ht="12" customHeight="1">
      <c r="A1" s="27"/>
      <c r="B1" s="27"/>
      <c r="C1" s="27"/>
      <c r="D1" s="27"/>
      <c r="E1" s="27"/>
      <c r="F1" s="27"/>
      <c r="G1" s="27"/>
      <c r="H1" s="27"/>
      <c r="I1" s="27"/>
    </row>
    <row r="2" spans="1:15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5" ht="12" customHeight="1">
      <c r="A3" s="27"/>
      <c r="B3" s="27"/>
      <c r="C3" s="27"/>
      <c r="D3" s="27"/>
      <c r="E3" s="27"/>
      <c r="F3" s="27"/>
      <c r="G3" s="27"/>
      <c r="H3" s="27"/>
      <c r="I3" s="27"/>
    </row>
    <row r="4" spans="1:15" ht="24.75" customHeight="1">
      <c r="A4" s="25" t="s">
        <v>18</v>
      </c>
      <c r="B4" s="25"/>
      <c r="C4" s="25"/>
      <c r="D4" s="25"/>
      <c r="E4" s="25"/>
      <c r="F4" s="25"/>
      <c r="G4" s="25"/>
      <c r="H4" s="25"/>
      <c r="I4" s="25"/>
      <c r="L4" s="4"/>
      <c r="M4" s="4"/>
      <c r="N4" s="4"/>
      <c r="O4" s="4"/>
    </row>
    <row r="5" spans="1:15" ht="65.25" customHeight="1">
      <c r="A5" s="25"/>
      <c r="B5" s="25"/>
      <c r="C5" s="25"/>
      <c r="D5" s="25"/>
      <c r="E5" s="25"/>
      <c r="F5" s="25"/>
      <c r="G5" s="25"/>
      <c r="H5" s="25"/>
      <c r="I5" s="25"/>
      <c r="L5" s="4"/>
      <c r="M5" s="4"/>
      <c r="N5" s="4"/>
      <c r="O5" s="4"/>
    </row>
    <row r="6" spans="1:15" ht="18.75">
      <c r="A6" s="13"/>
      <c r="B6" s="13"/>
      <c r="C6" s="14"/>
      <c r="D6" s="14"/>
      <c r="E6" s="14"/>
      <c r="F6" s="14"/>
      <c r="G6" s="14"/>
      <c r="H6" s="26" t="s">
        <v>33</v>
      </c>
      <c r="I6" s="26"/>
      <c r="L6" s="4"/>
      <c r="M6" s="4"/>
      <c r="N6" s="4"/>
      <c r="O6" s="4"/>
    </row>
    <row r="7" spans="1:15" s="5" customFormat="1" ht="47.25" customHeight="1">
      <c r="A7" s="23" t="s">
        <v>19</v>
      </c>
      <c r="B7" s="23" t="s">
        <v>0</v>
      </c>
      <c r="C7" s="22" t="s">
        <v>1</v>
      </c>
      <c r="D7" s="28" t="s">
        <v>35</v>
      </c>
      <c r="E7" s="29"/>
      <c r="F7" s="28" t="s">
        <v>36</v>
      </c>
      <c r="G7" s="29"/>
      <c r="H7" s="28" t="s">
        <v>37</v>
      </c>
      <c r="I7" s="29"/>
    </row>
    <row r="8" spans="1:15" s="5" customFormat="1" ht="89.25" customHeight="1">
      <c r="A8" s="24"/>
      <c r="B8" s="24"/>
      <c r="C8" s="22"/>
      <c r="D8" s="6" t="s">
        <v>32</v>
      </c>
      <c r="E8" s="6" t="s">
        <v>20</v>
      </c>
      <c r="F8" s="6" t="s">
        <v>32</v>
      </c>
      <c r="G8" s="18" t="s">
        <v>20</v>
      </c>
      <c r="H8" s="6" t="s">
        <v>32</v>
      </c>
      <c r="I8" s="18" t="s">
        <v>20</v>
      </c>
    </row>
    <row r="9" spans="1:15" s="16" customFormat="1" ht="1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</row>
    <row r="10" spans="1:15" s="5" customFormat="1" ht="36" customHeight="1">
      <c r="A10" s="7" t="s">
        <v>2</v>
      </c>
      <c r="B10" s="8" t="s">
        <v>3</v>
      </c>
      <c r="C10" s="17">
        <v>2</v>
      </c>
      <c r="D10" s="17">
        <v>562</v>
      </c>
      <c r="E10" s="17">
        <f t="shared" ref="E10:E23" si="0">D10*C10</f>
        <v>1124</v>
      </c>
      <c r="F10" s="17">
        <v>562</v>
      </c>
      <c r="G10" s="17">
        <f t="shared" ref="G10:G23" si="1">F10*C10</f>
        <v>1124</v>
      </c>
      <c r="H10" s="17">
        <v>562</v>
      </c>
      <c r="I10" s="17">
        <f t="shared" ref="I10:I23" si="2">H10*C10</f>
        <v>1124</v>
      </c>
    </row>
    <row r="11" spans="1:15" s="5" customFormat="1" ht="36">
      <c r="A11" s="7" t="s">
        <v>4</v>
      </c>
      <c r="B11" s="8" t="s">
        <v>34</v>
      </c>
      <c r="C11" s="17">
        <v>1.5</v>
      </c>
      <c r="D11" s="17">
        <v>250</v>
      </c>
      <c r="E11" s="17">
        <f t="shared" si="0"/>
        <v>375</v>
      </c>
      <c r="F11" s="17">
        <v>250</v>
      </c>
      <c r="G11" s="17">
        <f t="shared" si="1"/>
        <v>375</v>
      </c>
      <c r="H11" s="17">
        <v>250</v>
      </c>
      <c r="I11" s="17">
        <f t="shared" si="2"/>
        <v>375</v>
      </c>
    </row>
    <row r="12" spans="1:15" s="5" customFormat="1" ht="34.5" customHeight="1">
      <c r="A12" s="7" t="s">
        <v>5</v>
      </c>
      <c r="B12" s="8" t="s">
        <v>6</v>
      </c>
      <c r="C12" s="17">
        <v>0.8</v>
      </c>
      <c r="D12" s="17">
        <v>0</v>
      </c>
      <c r="E12" s="17">
        <f t="shared" si="0"/>
        <v>0</v>
      </c>
      <c r="F12" s="17">
        <v>0</v>
      </c>
      <c r="G12" s="17">
        <f t="shared" si="1"/>
        <v>0</v>
      </c>
      <c r="H12" s="17">
        <v>0</v>
      </c>
      <c r="I12" s="17">
        <f t="shared" si="2"/>
        <v>0</v>
      </c>
    </row>
    <row r="13" spans="1:15" s="5" customFormat="1" ht="36">
      <c r="A13" s="7" t="s">
        <v>21</v>
      </c>
      <c r="B13" s="8" t="s">
        <v>7</v>
      </c>
      <c r="C13" s="17">
        <v>0.5</v>
      </c>
      <c r="D13" s="17">
        <v>2</v>
      </c>
      <c r="E13" s="17">
        <f t="shared" si="0"/>
        <v>1</v>
      </c>
      <c r="F13" s="17">
        <v>2</v>
      </c>
      <c r="G13" s="17">
        <f t="shared" si="1"/>
        <v>1</v>
      </c>
      <c r="H13" s="17">
        <v>2</v>
      </c>
      <c r="I13" s="17">
        <f t="shared" si="2"/>
        <v>1</v>
      </c>
    </row>
    <row r="14" spans="1:15" s="5" customFormat="1" ht="24">
      <c r="A14" s="7" t="s">
        <v>22</v>
      </c>
      <c r="B14" s="8" t="s">
        <v>8</v>
      </c>
      <c r="C14" s="17">
        <v>0.35</v>
      </c>
      <c r="D14" s="17">
        <v>0</v>
      </c>
      <c r="E14" s="17">
        <f t="shared" si="0"/>
        <v>0</v>
      </c>
      <c r="F14" s="17">
        <v>0</v>
      </c>
      <c r="G14" s="17">
        <f t="shared" si="1"/>
        <v>0</v>
      </c>
      <c r="H14" s="17">
        <v>0</v>
      </c>
      <c r="I14" s="17">
        <f t="shared" si="2"/>
        <v>0</v>
      </c>
    </row>
    <row r="15" spans="1:15" s="5" customFormat="1" ht="24">
      <c r="A15" s="7" t="s">
        <v>23</v>
      </c>
      <c r="B15" s="8" t="s">
        <v>9</v>
      </c>
      <c r="C15" s="17">
        <v>0.35</v>
      </c>
      <c r="D15" s="17">
        <v>0</v>
      </c>
      <c r="E15" s="17">
        <f t="shared" si="0"/>
        <v>0</v>
      </c>
      <c r="F15" s="17">
        <v>0</v>
      </c>
      <c r="G15" s="17">
        <f t="shared" si="1"/>
        <v>0</v>
      </c>
      <c r="H15" s="17">
        <v>0</v>
      </c>
      <c r="I15" s="17">
        <f t="shared" si="2"/>
        <v>0</v>
      </c>
    </row>
    <row r="16" spans="1:15" s="5" customFormat="1" ht="63.95" customHeight="1">
      <c r="A16" s="7" t="s">
        <v>24</v>
      </c>
      <c r="B16" s="8" t="s">
        <v>10</v>
      </c>
      <c r="C16" s="17">
        <v>1.6</v>
      </c>
      <c r="D16" s="17">
        <v>0</v>
      </c>
      <c r="E16" s="17">
        <f t="shared" si="0"/>
        <v>0</v>
      </c>
      <c r="F16" s="17">
        <v>0</v>
      </c>
      <c r="G16" s="17">
        <f t="shared" si="1"/>
        <v>0</v>
      </c>
      <c r="H16" s="17">
        <v>0</v>
      </c>
      <c r="I16" s="17">
        <f t="shared" si="2"/>
        <v>0</v>
      </c>
    </row>
    <row r="17" spans="1:9" s="5" customFormat="1" ht="62.45" customHeight="1">
      <c r="A17" s="7" t="s">
        <v>25</v>
      </c>
      <c r="B17" s="8" t="s">
        <v>38</v>
      </c>
      <c r="C17" s="17">
        <v>0.8</v>
      </c>
      <c r="D17" s="17">
        <v>0</v>
      </c>
      <c r="E17" s="17">
        <f t="shared" si="0"/>
        <v>0</v>
      </c>
      <c r="F17" s="17">
        <v>0</v>
      </c>
      <c r="G17" s="17">
        <f t="shared" si="1"/>
        <v>0</v>
      </c>
      <c r="H17" s="17">
        <v>0</v>
      </c>
      <c r="I17" s="17">
        <f t="shared" si="2"/>
        <v>0</v>
      </c>
    </row>
    <row r="18" spans="1:9" s="5" customFormat="1" ht="46.5" customHeight="1">
      <c r="A18" s="7" t="s">
        <v>26</v>
      </c>
      <c r="B18" s="8" t="s">
        <v>11</v>
      </c>
      <c r="C18" s="17">
        <v>0.2</v>
      </c>
      <c r="D18" s="17">
        <v>0</v>
      </c>
      <c r="E18" s="17">
        <f t="shared" si="0"/>
        <v>0</v>
      </c>
      <c r="F18" s="17">
        <v>0</v>
      </c>
      <c r="G18" s="17">
        <f t="shared" si="1"/>
        <v>0</v>
      </c>
      <c r="H18" s="17">
        <v>0</v>
      </c>
      <c r="I18" s="17">
        <f t="shared" si="2"/>
        <v>0</v>
      </c>
    </row>
    <row r="19" spans="1:9" s="5" customFormat="1" ht="36">
      <c r="A19" s="7" t="s">
        <v>27</v>
      </c>
      <c r="B19" s="8" t="s">
        <v>12</v>
      </c>
      <c r="C19" s="17">
        <v>0.35</v>
      </c>
      <c r="D19" s="17">
        <v>0</v>
      </c>
      <c r="E19" s="17">
        <f t="shared" si="0"/>
        <v>0</v>
      </c>
      <c r="F19" s="17">
        <v>0</v>
      </c>
      <c r="G19" s="17">
        <f t="shared" si="1"/>
        <v>0</v>
      </c>
      <c r="H19" s="17">
        <v>0</v>
      </c>
      <c r="I19" s="17">
        <f t="shared" si="2"/>
        <v>0</v>
      </c>
    </row>
    <row r="20" spans="1:9" s="5" customFormat="1" ht="51.75" customHeight="1">
      <c r="A20" s="7" t="s">
        <v>28</v>
      </c>
      <c r="B20" s="9" t="s">
        <v>13</v>
      </c>
      <c r="C20" s="17">
        <v>0.8</v>
      </c>
      <c r="D20" s="17">
        <v>0</v>
      </c>
      <c r="E20" s="17">
        <f t="shared" si="0"/>
        <v>0</v>
      </c>
      <c r="F20" s="17">
        <v>0</v>
      </c>
      <c r="G20" s="17">
        <f t="shared" si="1"/>
        <v>0</v>
      </c>
      <c r="H20" s="17">
        <v>0</v>
      </c>
      <c r="I20" s="17">
        <f t="shared" si="2"/>
        <v>0</v>
      </c>
    </row>
    <row r="21" spans="1:9" s="5" customFormat="1" ht="36">
      <c r="A21" s="7" t="s">
        <v>29</v>
      </c>
      <c r="B21" s="8" t="s">
        <v>14</v>
      </c>
      <c r="C21" s="17">
        <v>2</v>
      </c>
      <c r="D21" s="19">
        <v>0</v>
      </c>
      <c r="E21" s="19">
        <f t="shared" si="0"/>
        <v>0</v>
      </c>
      <c r="F21" s="19">
        <v>0</v>
      </c>
      <c r="G21" s="19">
        <f t="shared" si="1"/>
        <v>0</v>
      </c>
      <c r="H21" s="19">
        <v>0</v>
      </c>
      <c r="I21" s="19">
        <f t="shared" si="2"/>
        <v>0</v>
      </c>
    </row>
    <row r="22" spans="1:9" s="5" customFormat="1" ht="39" customHeight="1">
      <c r="A22" s="7" t="s">
        <v>30</v>
      </c>
      <c r="B22" s="8" t="s">
        <v>15</v>
      </c>
      <c r="C22" s="17">
        <v>1.6</v>
      </c>
      <c r="D22" s="17">
        <v>0</v>
      </c>
      <c r="E22" s="17">
        <f t="shared" si="0"/>
        <v>0</v>
      </c>
      <c r="F22" s="17">
        <v>0</v>
      </c>
      <c r="G22" s="17">
        <f t="shared" si="1"/>
        <v>0</v>
      </c>
      <c r="H22" s="17">
        <v>0</v>
      </c>
      <c r="I22" s="17">
        <f t="shared" si="2"/>
        <v>0</v>
      </c>
    </row>
    <row r="23" spans="1:9" s="5" customFormat="1" ht="36">
      <c r="A23" s="7" t="s">
        <v>31</v>
      </c>
      <c r="B23" s="8" t="s">
        <v>16</v>
      </c>
      <c r="C23" s="17">
        <v>0.8</v>
      </c>
      <c r="D23" s="17">
        <v>0</v>
      </c>
      <c r="E23" s="17">
        <f t="shared" si="0"/>
        <v>0</v>
      </c>
      <c r="F23" s="17">
        <v>0</v>
      </c>
      <c r="G23" s="17">
        <f t="shared" si="1"/>
        <v>0</v>
      </c>
      <c r="H23" s="17">
        <v>0</v>
      </c>
      <c r="I23" s="17">
        <f t="shared" si="2"/>
        <v>0</v>
      </c>
    </row>
    <row r="24" spans="1:9" s="11" customFormat="1" ht="35.25" customHeight="1">
      <c r="A24" s="20" t="s">
        <v>17</v>
      </c>
      <c r="B24" s="21"/>
      <c r="C24" s="10"/>
      <c r="D24" s="3"/>
      <c r="E24" s="3">
        <f>SUM(E10:E23)</f>
        <v>1500</v>
      </c>
      <c r="F24" s="3"/>
      <c r="G24" s="3">
        <f>SUM(G10:G23)</f>
        <v>1500</v>
      </c>
      <c r="H24" s="3"/>
      <c r="I24" s="3">
        <f>SUM(I10:I23)</f>
        <v>1500</v>
      </c>
    </row>
    <row r="25" spans="1:9">
      <c r="D25" s="1"/>
    </row>
    <row r="26" spans="1:9">
      <c r="D26" s="1"/>
    </row>
    <row r="27" spans="1:9">
      <c r="D27" s="1"/>
    </row>
    <row r="28" spans="1:9">
      <c r="D28" s="1"/>
    </row>
  </sheetData>
  <mergeCells count="10">
    <mergeCell ref="A1:I3"/>
    <mergeCell ref="F7:G7"/>
    <mergeCell ref="H7:I7"/>
    <mergeCell ref="D7:E7"/>
    <mergeCell ref="A24:B24"/>
    <mergeCell ref="C7:C8"/>
    <mergeCell ref="B7:B8"/>
    <mergeCell ref="A7:A8"/>
    <mergeCell ref="A4:I5"/>
    <mergeCell ref="H6:I6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1 08 07141 01 0000 110</vt:lpstr>
      <vt:lpstr>'1 08 07141 01 0000 110'!Заголовки_для_печати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2023-08-07T05:36:42Z</cp:lastPrinted>
  <dcterms:created xsi:type="dcterms:W3CDTF">2017-11-14T11:22:03Z</dcterms:created>
  <dcterms:modified xsi:type="dcterms:W3CDTF">2023-10-22T23:03:38Z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