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ВНОСИМ ПРОЕКТ\1-34 Проект закона\"/>
    </mc:Choice>
  </mc:AlternateContent>
  <bookViews>
    <workbookView xWindow="0" yWindow="0" windowWidth="38400" windowHeight="16800"/>
  </bookViews>
  <sheets>
    <sheet name="Приложение" sheetId="1" r:id="rId1"/>
  </sheets>
  <definedNames>
    <definedName name="_xlnm.Print_Titles" localSheetId="0">Приложение!$10:$11</definedName>
  </definedNames>
  <calcPr calcId="162913"/>
</workbook>
</file>

<file path=xl/calcChain.xml><?xml version="1.0" encoding="utf-8"?>
<calcChain xmlns="http://schemas.openxmlformats.org/spreadsheetml/2006/main">
  <c r="C21" i="1" l="1"/>
  <c r="C27" i="1"/>
  <c r="C26" i="1" s="1"/>
  <c r="C22" i="1"/>
  <c r="C23" i="1"/>
</calcChain>
</file>

<file path=xl/sharedStrings.xml><?xml version="1.0" encoding="utf-8"?>
<sst xmlns="http://schemas.openxmlformats.org/spreadsheetml/2006/main" count="90" uniqueCount="90">
  <si>
    <t>к Закону Камчатского края</t>
  </si>
  <si>
    <t>"О краевом бюджете на 2024 год</t>
  </si>
  <si>
    <t>и на плановый период 2025 и 2026 годов"</t>
  </si>
  <si>
    <t>от ______________ № ____</t>
  </si>
  <si>
    <t>Источники финансирования дефицита краевого бюджета на 2024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</si>
  <si>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</si>
  <si>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</si>
  <si>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</si>
  <si>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</si>
  <si>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</si>
  <si>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</si>
  <si>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</si>
  <si>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</si>
  <si>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</si>
  <si>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</si>
  <si>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01 01 00 00 00 0000000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</si>
  <si>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</si>
  <si>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</si>
  <si>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</si>
  <si>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</si>
  <si>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</si>
  <si>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01 02 00 00 00 0000000</t>
  </si>
  <si>
    <t>Кредиты кредитных организаций в валюте Российской Федерации</t>
  </si>
  <si>
    <t>01 02 00 00 00 0000700</t>
  </si>
  <si>
    <t>01 02 00 00 02 0000710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</si>
  <si>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</si>
  <si>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</si>
  <si>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</si>
  <si>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</si>
  <si>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</si>
  <si>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</si>
  <si>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</si>
  <si>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</si>
  <si>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</si>
  <si>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</si>
  <si>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</si>
  <si>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</si>
  <si>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01 03 01 00 02 5600810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</si>
  <si>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</si>
  <si>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01 05 00 00 00 0000000</t>
  </si>
  <si>
    <t>Изменение остатков средств на счетах по учету средств бюджетов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</si>
  <si>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</si>
  <si>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</si>
  <si>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</si>
  <si>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</si>
  <si>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</si>
  <si>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</si>
  <si>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</si>
  <si>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</si>
  <si>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</si>
  <si>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</si>
  <si>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</si>
  <si>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</si>
  <si>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</si>
  <si>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</si>
  <si>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</si>
  <si>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</si>
  <si>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</si>
  <si>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</si>
  <si>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</si>
  <si>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</si>
  <si>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</si>
  <si>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</si>
  <si>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</si>
  <si>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</si>
  <si>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</si>
  <si>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</si>
  <si>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</si>
  <si>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</si>
  <si>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</si>
  <si>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</si>
  <si>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</si>
  <si>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</si>
  <si>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</si>
  <si>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</si>
  <si>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</si>
  <si>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</si>
  <si>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</si>
  <si>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</si>
  <si>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Приложение 5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</si>
  <si>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</si>
  <si>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</si>
  <si>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</si>
  <si>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</si>
  <si>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</si>
  <si>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</si>
  <si>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01 03 01 00 02 0000810</t>
  </si>
  <si>
    <t>01 03 01 00 00 0000800</t>
  </si>
  <si>
    <t>01 03 01 00 00 0000700</t>
  </si>
  <si>
    <t>01 03 01 00 02 0000710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</si>
</sst>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6"/>
      <color rgb="FF000000"/>
      <name val="Times New Roman"/>
    </font>
    <font>
      <sz val="10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6">
    <xf numFmtId="0" fontId="0" fillId="0" borderId="0"/>
    <xf numFmtId="0" fontId="9" fillId="0" borderId="1"/>
    <xf numFmtId="0" fontId="12" fillId="0" borderId="1"/>
    <xf numFmtId="166" fontId="10" fillId="0" borderId="1" applyFont="0" applyFill="0" applyBorder="0" applyAlignment="0" applyProtection="0"/>
    <xf numFmtId="0" fontId="10" fillId="0" borderId="1"/>
    <xf numFmtId="0" fontId="14" fillId="8" borderId="1" applyNumberFormat="0" applyBorder="0" applyAlignment="0" applyProtection="0"/>
    <xf numFmtId="0" fontId="14" fillId="9" borderId="1" applyNumberFormat="0" applyBorder="0" applyAlignment="0" applyProtection="0"/>
    <xf numFmtId="0" fontId="14" fillId="10" borderId="1" applyNumberFormat="0" applyBorder="0" applyAlignment="0" applyProtection="0"/>
    <xf numFmtId="0" fontId="14" fillId="6" borderId="1" applyNumberFormat="0" applyBorder="0" applyAlignment="0" applyProtection="0"/>
    <xf numFmtId="0" fontId="14" fillId="7" borderId="1" applyNumberFormat="0" applyBorder="0" applyAlignment="0" applyProtection="0"/>
    <xf numFmtId="0" fontId="14" fillId="11" borderId="1" applyNumberFormat="0" applyBorder="0" applyAlignment="0" applyProtection="0"/>
    <xf numFmtId="0" fontId="15" fillId="5" borderId="10" applyNumberFormat="0" applyAlignment="0" applyProtection="0"/>
    <xf numFmtId="0" fontId="16" fillId="12" borderId="11" applyNumberFormat="0" applyAlignment="0" applyProtection="0"/>
    <xf numFmtId="0" fontId="17" fillId="12" borderId="10" applyNumberFormat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" applyNumberFormat="0" applyFill="0" applyBorder="0" applyAlignment="0" applyProtection="0"/>
    <xf numFmtId="0" fontId="21" fillId="0" borderId="15" applyNumberFormat="0" applyFill="0" applyAlignment="0" applyProtection="0"/>
    <xf numFmtId="0" fontId="22" fillId="13" borderId="16" applyNumberFormat="0" applyAlignment="0" applyProtection="0"/>
    <xf numFmtId="0" fontId="23" fillId="0" borderId="1" applyNumberFormat="0" applyFill="0" applyBorder="0" applyAlignment="0" applyProtection="0"/>
    <xf numFmtId="0" fontId="24" fillId="14" borderId="1" applyNumberFormat="0" applyBorder="0" applyAlignment="0" applyProtection="0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9" fillId="0" borderId="1"/>
    <xf numFmtId="0" fontId="10" fillId="0" borderId="1"/>
    <xf numFmtId="0" fontId="12" fillId="0" borderId="1"/>
    <xf numFmtId="0" fontId="10" fillId="0" borderId="1"/>
    <xf numFmtId="0" fontId="10" fillId="0" borderId="1"/>
    <xf numFmtId="0" fontId="12" fillId="0" borderId="1" applyNumberFormat="0" applyBorder="0" applyAlignment="0"/>
    <xf numFmtId="0" fontId="12" fillId="0" borderId="1" applyNumberFormat="0" applyBorder="0" applyAlignment="0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" fillId="0" borderId="1"/>
    <xf numFmtId="0" fontId="1" fillId="0" borderId="1"/>
    <xf numFmtId="0" fontId="13" fillId="0" borderId="1"/>
    <xf numFmtId="0" fontId="10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25" fillId="3" borderId="1" applyNumberFormat="0" applyBorder="0" applyAlignment="0" applyProtection="0"/>
    <xf numFmtId="0" fontId="26" fillId="0" borderId="1" applyNumberFormat="0" applyFill="0" applyBorder="0" applyAlignment="0" applyProtection="0"/>
    <xf numFmtId="0" fontId="10" fillId="15" borderId="17" applyNumberFormat="0" applyFont="0" applyAlignment="0" applyProtection="0"/>
    <xf numFmtId="0" fontId="12" fillId="15" borderId="17" applyNumberFormat="0" applyFont="0" applyAlignment="0" applyProtection="0"/>
    <xf numFmtId="0" fontId="10" fillId="15" borderId="17" applyNumberFormat="0" applyFont="0" applyAlignment="0" applyProtection="0"/>
    <xf numFmtId="9" fontId="13" fillId="0" borderId="1" applyFont="0" applyFill="0" applyBorder="0" applyAlignment="0" applyProtection="0"/>
    <xf numFmtId="0" fontId="27" fillId="0" borderId="18" applyNumberFormat="0" applyFill="0" applyAlignment="0" applyProtection="0"/>
    <xf numFmtId="0" fontId="30" fillId="0" borderId="1"/>
    <xf numFmtId="0" fontId="28" fillId="0" borderId="1" applyNumberFormat="0" applyFill="0" applyBorder="0" applyAlignment="0" applyProtection="0"/>
    <xf numFmtId="167" fontId="10" fillId="0" borderId="1" applyFont="0" applyFill="0" applyBorder="0" applyAlignment="0" applyProtection="0"/>
    <xf numFmtId="166" fontId="10" fillId="0" borderId="1" applyFont="0" applyFill="0" applyBorder="0" applyAlignment="0" applyProtection="0"/>
    <xf numFmtId="43" fontId="12" fillId="0" borderId="1" applyFont="0" applyFill="0" applyBorder="0" applyAlignment="0" applyProtection="0"/>
    <xf numFmtId="165" fontId="12" fillId="0" borderId="1" applyFont="0" applyFill="0" applyBorder="0" applyAlignment="0" applyProtection="0"/>
    <xf numFmtId="165" fontId="12" fillId="0" borderId="1" applyFont="0" applyFill="0" applyBorder="0" applyAlignment="0" applyProtection="0"/>
    <xf numFmtId="165" fontId="12" fillId="0" borderId="1" applyFont="0" applyFill="0" applyBorder="0" applyAlignment="0" applyProtection="0"/>
    <xf numFmtId="168" fontId="10" fillId="0" borderId="1" applyFont="0" applyFill="0" applyBorder="0" applyAlignment="0" applyProtection="0"/>
    <xf numFmtId="166" fontId="10" fillId="0" borderId="1" applyFont="0" applyFill="0" applyBorder="0" applyAlignment="0" applyProtection="0"/>
    <xf numFmtId="43" fontId="12" fillId="0" borderId="1" applyFont="0" applyFill="0" applyBorder="0" applyAlignment="0" applyProtection="0"/>
    <xf numFmtId="165" fontId="12" fillId="0" borderId="1" applyFont="0" applyFill="0" applyBorder="0" applyAlignment="0" applyProtection="0"/>
    <xf numFmtId="165" fontId="12" fillId="0" borderId="1" applyFont="0" applyFill="0" applyBorder="0" applyAlignment="0" applyProtection="0"/>
    <xf numFmtId="165" fontId="12" fillId="0" borderId="1" applyFont="0" applyFill="0" applyBorder="0" applyAlignment="0" applyProtection="0"/>
    <xf numFmtId="165" fontId="9" fillId="0" borderId="1" applyFont="0" applyFill="0" applyBorder="0" applyAlignment="0" applyProtection="0"/>
    <xf numFmtId="43" fontId="9" fillId="0" borderId="1" applyFont="0" applyFill="0" applyBorder="0" applyAlignment="0" applyProtection="0"/>
    <xf numFmtId="0" fontId="29" fillId="4" borderId="1" applyNumberFormat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9" fillId="0" borderId="1" applyFont="0" applyFill="0" applyBorder="0" applyAlignment="0" applyProtection="0"/>
    <xf numFmtId="43" fontId="9" fillId="0" borderId="1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 wrapText="1"/>
    </xf>
    <xf numFmtId="164" fontId="7" fillId="0" borderId="5" xfId="0" applyNumberFormat="1" applyFont="1" applyBorder="1" applyAlignment="1">
      <alignment horizontal="right"/>
    </xf>
    <xf numFmtId="0" fontId="7" fillId="0" borderId="8" xfId="0" applyFont="1" applyBorder="1" applyAlignment="1">
      <alignment horizontal="center" wrapText="1"/>
    </xf>
    <xf numFmtId="164" fontId="7" fillId="0" borderId="8" xfId="0" applyNumberFormat="1" applyFont="1" applyBorder="1" applyAlignment="1">
      <alignment horizontal="right"/>
    </xf>
    <xf numFmtId="0" fontId="3" fillId="0" borderId="7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8" xfId="0" applyFont="1" applyBorder="1" applyAlignment="1">
      <alignment wrapText="1"/>
    </xf>
    <xf numFmtId="164" fontId="32" fillId="2" borderId="5" xfId="0" applyNumberFormat="1" applyFont="1" applyFill="1" applyBorder="1" applyAlignment="1">
      <alignment horizontal="right"/>
    </xf>
    <xf numFmtId="0" fontId="31" fillId="0" borderId="5" xfId="0" applyFont="1" applyBorder="1" applyAlignment="1">
      <alignment horizontal="center" vertical="center" wrapText="1"/>
    </xf>
    <xf numFmtId="49" fontId="11" fillId="2" borderId="9" xfId="36" applyNumberFormat="1" applyFont="1" applyFill="1" applyBorder="1" applyAlignment="1">
      <alignment vertical="center" wrapText="1"/>
    </xf>
    <xf numFmtId="0" fontId="32" fillId="2" borderId="5" xfId="0" applyFont="1" applyFill="1" applyBorder="1" applyAlignment="1">
      <alignment wrapText="1"/>
    </xf>
    <xf numFmtId="0" fontId="3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11" fillId="2" borderId="9" xfId="36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0" fontId="0" fillId="2" borderId="0" xfId="0" applyFill="1" applyAlignment="1">
      <alignment horizontal="left"/>
    </xf>
    <xf numFmtId="164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164" fontId="31" fillId="0" borderId="5" xfId="0" applyNumberFormat="1" applyFont="1" applyBorder="1" applyAlignment="1">
      <alignment horizontal="right"/>
    </xf>
    <xf numFmtId="0" fontId="31" fillId="0" borderId="5" xfId="0" applyFont="1" applyBorder="1" applyAlignment="1">
      <alignment wrapText="1"/>
    </xf>
    <xf numFmtId="164" fontId="7" fillId="2" borderId="5" xfId="0" applyNumberFormat="1" applyFont="1" applyFill="1" applyBorder="1" applyAlignment="1">
      <alignment horizontal="right"/>
    </xf>
    <xf numFmtId="164" fontId="3" fillId="2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96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10" xfId="22"/>
    <cellStyle name="Обычный 11" xfId="23"/>
    <cellStyle name="Обычный 12" xfId="24"/>
    <cellStyle name="Обычный 13" xfId="25"/>
    <cellStyle name="Обычный 14" xfId="26"/>
    <cellStyle name="Обычный 15" xfId="27"/>
    <cellStyle name="Обычный 16" xfId="28"/>
    <cellStyle name="Обычный 17" xfId="29"/>
    <cellStyle name="Обычный 17 2" xfId="30"/>
    <cellStyle name="Обычный 18" xfId="31"/>
    <cellStyle name="Обычный 18 2" xfId="32"/>
    <cellStyle name="Обычный 19" xfId="33"/>
    <cellStyle name="Обычный 19 2" xfId="34"/>
    <cellStyle name="Обычный 2" xfId="2"/>
    <cellStyle name="Обычный 2 2" xfId="4"/>
    <cellStyle name="Обычный 2 2 2" xfId="36"/>
    <cellStyle name="Обычный 2 2 2 2" xfId="37"/>
    <cellStyle name="Обычный 2 2 2 3" xfId="38"/>
    <cellStyle name="Обычный 2 2 3" xfId="39"/>
    <cellStyle name="Обычный 2 2 4" xfId="35"/>
    <cellStyle name="Обычный 2 3" xfId="40"/>
    <cellStyle name="Обычный 2 4" xfId="41"/>
    <cellStyle name="Обычный 2 4 2" xfId="42"/>
    <cellStyle name="Обычный 2 5" xfId="43"/>
    <cellStyle name="Обычный 2_Копия 2011-02-25 Самолетик 1" xfId="44"/>
    <cellStyle name="Обычный 20" xfId="45"/>
    <cellStyle name="Обычный 20 2" xfId="46"/>
    <cellStyle name="Обычный 21" xfId="47"/>
    <cellStyle name="Обычный 21 2" xfId="48"/>
    <cellStyle name="Обычный 22" xfId="49"/>
    <cellStyle name="Обычный 22 2" xfId="50"/>
    <cellStyle name="Обычный 23" xfId="51"/>
    <cellStyle name="Обычный 23 2" xfId="52"/>
    <cellStyle name="Обычный 24" xfId="53"/>
    <cellStyle name="Обычный 24 2" xfId="54"/>
    <cellStyle name="Обычный 25" xfId="1"/>
    <cellStyle name="Обычный 3" xfId="55"/>
    <cellStyle name="Обычный 3 2" xfId="56"/>
    <cellStyle name="Обычный 3 3" xfId="57"/>
    <cellStyle name="Обычный 3 3 2" xfId="58"/>
    <cellStyle name="Обычный 3 3 2 2" xfId="91"/>
    <cellStyle name="Обычный 3 3 3" xfId="90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Плохой 2" xfId="66"/>
    <cellStyle name="Пояснение 2" xfId="67"/>
    <cellStyle name="Примечание 2" xfId="69"/>
    <cellStyle name="Примечание 3" xfId="70"/>
    <cellStyle name="Примечание 4" xfId="68"/>
    <cellStyle name="Процентный 2" xfId="71"/>
    <cellStyle name="Связанная ячейка 2" xfId="72"/>
    <cellStyle name="Стиль 1" xfId="73"/>
    <cellStyle name="Текст предупреждения 2" xfId="74"/>
    <cellStyle name="Тысячи [0]_перечис.11" xfId="75"/>
    <cellStyle name="Тысячи_перечис.11" xfId="76"/>
    <cellStyle name="Финансовый 2" xfId="3"/>
    <cellStyle name="Финансовый 2 2" xfId="77"/>
    <cellStyle name="Финансовый 2 2 2" xfId="78"/>
    <cellStyle name="Финансовый 2 2 2 2" xfId="79"/>
    <cellStyle name="Финансовый 2 2 2 3" xfId="80"/>
    <cellStyle name="Финансовый 2 2 3" xfId="92"/>
    <cellStyle name="Финансовый 2 3" xfId="81"/>
    <cellStyle name="Финансовый 3" xfId="82"/>
    <cellStyle name="Финансовый 3 2" xfId="83"/>
    <cellStyle name="Финансовый 3 2 2" xfId="84"/>
    <cellStyle name="Финансовый 3 2 2 2" xfId="85"/>
    <cellStyle name="Финансовый 3 2 2 3" xfId="86"/>
    <cellStyle name="Финансовый 3 2 3" xfId="93"/>
    <cellStyle name="Финансовый 4" xfId="95"/>
    <cellStyle name="Финансовый 8" xfId="87"/>
    <cellStyle name="Финансовый 9" xfId="88"/>
    <cellStyle name="Финансовый 9 2" xfId="94"/>
    <cellStyle name="Хороший 2" xfId="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C51"/>
  <sheetViews>
    <sheetView tabSelected="1" zoomScale="70" zoomScaleNormal="70" workbookViewId="0"/>
  </sheetViews>
  <sheetFormatPr defaultColWidth="10.5" defaultRowHeight="16.5" customHeight="1" x14ac:dyDescent="0.25"/>
  <cols>
    <col min="1" max="1" width="33.5" style="1" customWidth="1"/>
    <col min="2" max="2" width="129.1640625" style="1" customWidth="1"/>
    <col min="3" max="3" width="25.5" style="1" customWidth="1"/>
  </cols>
  <sheetData>
    <row r="1" spans="1:3" ht="15.75" x14ac:dyDescent="0.25">
      <c r="C1" s="2" t="s">
        <v>79</v>
      </c>
    </row>
    <row r="2" spans="1:3" ht="15.75" x14ac:dyDescent="0.25">
      <c r="C2" s="2" t="s">
        <v>0</v>
      </c>
    </row>
    <row r="3" spans="1:3" ht="15.75" x14ac:dyDescent="0.25">
      <c r="C3" s="2" t="s">
        <v>1</v>
      </c>
    </row>
    <row r="4" spans="1:3" ht="15.75" x14ac:dyDescent="0.25">
      <c r="C4" s="2" t="s">
        <v>2</v>
      </c>
    </row>
    <row r="5" spans="1:3" ht="15.75" x14ac:dyDescent="0.25">
      <c r="C5" s="2" t="s">
        <v>3</v>
      </c>
    </row>
    <row r="6" spans="1:3" ht="15.75" x14ac:dyDescent="0.25"/>
    <row r="7" spans="1:3" s="3" customFormat="1" ht="15.75" x14ac:dyDescent="0.2">
      <c r="A7" s="46" t="s">
        <v>4</v>
      </c>
      <c r="B7" s="46"/>
      <c r="C7" s="46"/>
    </row>
    <row r="8" spans="1:3" ht="15.75" x14ac:dyDescent="0.25"/>
    <row r="9" spans="1:3" ht="15.75" x14ac:dyDescent="0.2">
      <c r="A9" s="4"/>
      <c r="B9" s="4"/>
      <c r="C9" s="5" t="s">
        <v>5</v>
      </c>
    </row>
    <row r="10" spans="1:3" s="6" customFormat="1" ht="31.5" x14ac:dyDescent="0.3">
      <c r="A10" s="7" t="s">
        <v>6</v>
      </c>
      <c r="B10" s="7" t="s">
        <v>7</v>
      </c>
      <c r="C10" s="7" t="s">
        <v>8</v>
      </c>
    </row>
    <row r="11" spans="1:3" s="6" customFormat="1" ht="20.25" x14ac:dyDescent="0.3">
      <c r="A11" s="8" t="s">
        <v>9</v>
      </c>
      <c r="B11" s="8" t="s">
        <v>10</v>
      </c>
      <c r="C11" s="8" t="s">
        <v>11</v>
      </c>
    </row>
    <row r="12" spans="1:3" s="3" customFormat="1" ht="15.75" x14ac:dyDescent="0.25">
      <c r="A12" s="15"/>
      <c r="B12" s="23" t="s">
        <v>12</v>
      </c>
      <c r="C12" s="16">
        <v>4916618.6037600003</v>
      </c>
    </row>
    <row r="13" spans="1:3" s="3" customFormat="1" ht="15.75" x14ac:dyDescent="0.25">
      <c r="A13" s="17" t="s">
        <v>13</v>
      </c>
      <c r="B13" s="24" t="s">
        <v>14</v>
      </c>
      <c r="C13" s="18">
        <v>5105580.6065199999</v>
      </c>
    </row>
    <row r="14" spans="1:3" s="3" customFormat="1" ht="31.5" x14ac:dyDescent="0.25">
      <c r="A14" s="17" t="s">
        <v>15</v>
      </c>
      <c r="B14" s="24" t="s">
        <v>16</v>
      </c>
      <c r="C14" s="18">
        <v>-400000</v>
      </c>
    </row>
    <row r="15" spans="1:3" s="3" customFormat="1" ht="31.5" x14ac:dyDescent="0.25">
      <c r="A15" s="9" t="s">
        <v>17</v>
      </c>
      <c r="B15" s="25" t="s">
        <v>18</v>
      </c>
      <c r="C15" s="10">
        <v>-400000</v>
      </c>
    </row>
    <row r="16" spans="1:3" s="3" customFormat="1" ht="31.5" x14ac:dyDescent="0.25">
      <c r="A16" s="19" t="s">
        <v>19</v>
      </c>
      <c r="B16" s="26" t="s">
        <v>20</v>
      </c>
      <c r="C16" s="20">
        <v>-400000</v>
      </c>
    </row>
    <row r="17" spans="1:3" s="3" customFormat="1" ht="15.75" x14ac:dyDescent="0.25">
      <c r="A17" s="17" t="s">
        <v>21</v>
      </c>
      <c r="B17" s="24" t="s">
        <v>22</v>
      </c>
      <c r="C17" s="18">
        <v>4960000</v>
      </c>
    </row>
    <row r="18" spans="1:3" s="38" customFormat="1" ht="15.75" x14ac:dyDescent="0.25">
      <c r="A18" s="41" t="s">
        <v>23</v>
      </c>
      <c r="B18" s="40" t="s">
        <v>81</v>
      </c>
      <c r="C18" s="39">
        <v>4960000</v>
      </c>
    </row>
    <row r="19" spans="1:3" s="38" customFormat="1" ht="31.5" x14ac:dyDescent="0.25">
      <c r="A19" s="37" t="s">
        <v>24</v>
      </c>
      <c r="B19" s="36" t="s">
        <v>80</v>
      </c>
      <c r="C19" s="44">
        <v>4960000</v>
      </c>
    </row>
    <row r="20" spans="1:3" s="38" customFormat="1" ht="15.75" x14ac:dyDescent="0.25">
      <c r="A20" s="33" t="s">
        <v>25</v>
      </c>
      <c r="B20" s="35" t="s">
        <v>26</v>
      </c>
      <c r="C20" s="45">
        <v>-345668.48123999999</v>
      </c>
    </row>
    <row r="21" spans="1:3" s="38" customFormat="1" ht="31.5" x14ac:dyDescent="0.25">
      <c r="A21" s="41" t="s">
        <v>27</v>
      </c>
      <c r="B21" s="40" t="s">
        <v>28</v>
      </c>
      <c r="C21" s="39">
        <f>C22+C26</f>
        <v>-345668.48123999964</v>
      </c>
    </row>
    <row r="22" spans="1:3" s="38" customFormat="1" ht="31.5" x14ac:dyDescent="0.25">
      <c r="A22" s="34" t="s">
        <v>88</v>
      </c>
      <c r="B22" s="30" t="s">
        <v>82</v>
      </c>
      <c r="C22" s="39">
        <f>C23</f>
        <v>8006569</v>
      </c>
    </row>
    <row r="23" spans="1:3" s="38" customFormat="1" ht="31.5" x14ac:dyDescent="0.25">
      <c r="A23" s="34" t="s">
        <v>89</v>
      </c>
      <c r="B23" s="30" t="s">
        <v>83</v>
      </c>
      <c r="C23" s="39">
        <f>C24+C25</f>
        <v>8006569</v>
      </c>
    </row>
    <row r="24" spans="1:3" s="38" customFormat="1" ht="57.75" customHeight="1" x14ac:dyDescent="0.25">
      <c r="A24" s="32" t="s">
        <v>29</v>
      </c>
      <c r="B24" s="31" t="s">
        <v>30</v>
      </c>
      <c r="C24" s="28">
        <v>7805202</v>
      </c>
    </row>
    <row r="25" spans="1:3" s="38" customFormat="1" ht="69.75" customHeight="1" x14ac:dyDescent="0.25">
      <c r="A25" s="32" t="s">
        <v>33</v>
      </c>
      <c r="B25" s="31" t="s">
        <v>34</v>
      </c>
      <c r="C25" s="28">
        <v>201367</v>
      </c>
    </row>
    <row r="26" spans="1:3" s="38" customFormat="1" ht="31.5" x14ac:dyDescent="0.25">
      <c r="A26" s="34" t="s">
        <v>87</v>
      </c>
      <c r="B26" s="30" t="s">
        <v>84</v>
      </c>
      <c r="C26" s="39">
        <f>C27</f>
        <v>-8352237.4812399996</v>
      </c>
    </row>
    <row r="27" spans="1:3" s="38" customFormat="1" ht="31.5" x14ac:dyDescent="0.25">
      <c r="A27" s="34" t="s">
        <v>86</v>
      </c>
      <c r="B27" s="30" t="s">
        <v>85</v>
      </c>
      <c r="C27" s="39">
        <f>C28+C29+C30</f>
        <v>-8352237.4812399996</v>
      </c>
    </row>
    <row r="28" spans="1:3" s="38" customFormat="1" ht="54.75" customHeight="1" x14ac:dyDescent="0.25">
      <c r="A28" s="32" t="s">
        <v>31</v>
      </c>
      <c r="B28" s="31" t="s">
        <v>32</v>
      </c>
      <c r="C28" s="28">
        <v>-7805202</v>
      </c>
    </row>
    <row r="29" spans="1:3" s="38" customFormat="1" ht="67.5" customHeight="1" x14ac:dyDescent="0.25">
      <c r="A29" s="32" t="s">
        <v>35</v>
      </c>
      <c r="B29" s="31" t="s">
        <v>36</v>
      </c>
      <c r="C29" s="28">
        <v>-51904.381240000002</v>
      </c>
    </row>
    <row r="30" spans="1:3" s="38" customFormat="1" ht="118.5" customHeight="1" x14ac:dyDescent="0.25">
      <c r="A30" s="32" t="s">
        <v>37</v>
      </c>
      <c r="B30" s="31" t="s">
        <v>38</v>
      </c>
      <c r="C30" s="28">
        <v>-495131.1</v>
      </c>
    </row>
    <row r="31" spans="1:3" s="3" customFormat="1" ht="15.75" x14ac:dyDescent="0.25">
      <c r="A31" s="17" t="s">
        <v>39</v>
      </c>
      <c r="B31" s="24" t="s">
        <v>40</v>
      </c>
      <c r="C31" s="18">
        <v>702287.08499999996</v>
      </c>
    </row>
    <row r="32" spans="1:3" s="3" customFormat="1" ht="15.75" x14ac:dyDescent="0.25">
      <c r="A32" s="9" t="s">
        <v>41</v>
      </c>
      <c r="B32" s="25" t="s">
        <v>42</v>
      </c>
      <c r="C32" s="10">
        <v>-108317962.92787001</v>
      </c>
    </row>
    <row r="33" spans="1:3" s="3" customFormat="1" ht="15.75" x14ac:dyDescent="0.25">
      <c r="A33" s="9" t="s">
        <v>43</v>
      </c>
      <c r="B33" s="25" t="s">
        <v>44</v>
      </c>
      <c r="C33" s="10">
        <v>-108317962.92787001</v>
      </c>
    </row>
    <row r="34" spans="1:3" s="3" customFormat="1" ht="15.75" x14ac:dyDescent="0.25">
      <c r="A34" s="9" t="s">
        <v>45</v>
      </c>
      <c r="B34" s="25" t="s">
        <v>46</v>
      </c>
      <c r="C34" s="10">
        <v>-108317962.92787001</v>
      </c>
    </row>
    <row r="35" spans="1:3" s="3" customFormat="1" ht="15.75" x14ac:dyDescent="0.25">
      <c r="A35" s="19" t="s">
        <v>47</v>
      </c>
      <c r="B35" s="26" t="s">
        <v>48</v>
      </c>
      <c r="C35" s="20">
        <v>-108317962.92787001</v>
      </c>
    </row>
    <row r="36" spans="1:3" s="3" customFormat="1" ht="15.75" x14ac:dyDescent="0.25">
      <c r="A36" s="9" t="s">
        <v>49</v>
      </c>
      <c r="B36" s="25" t="s">
        <v>50</v>
      </c>
      <c r="C36" s="10">
        <v>109020250.01287</v>
      </c>
    </row>
    <row r="37" spans="1:3" s="3" customFormat="1" ht="15.75" x14ac:dyDescent="0.25">
      <c r="A37" s="9" t="s">
        <v>51</v>
      </c>
      <c r="B37" s="25" t="s">
        <v>52</v>
      </c>
      <c r="C37" s="10">
        <v>109020250.01287</v>
      </c>
    </row>
    <row r="38" spans="1:3" s="3" customFormat="1" ht="15.75" x14ac:dyDescent="0.25">
      <c r="A38" s="9" t="s">
        <v>53</v>
      </c>
      <c r="B38" s="25" t="s">
        <v>54</v>
      </c>
      <c r="C38" s="10">
        <v>109020250.01287</v>
      </c>
    </row>
    <row r="39" spans="1:3" s="3" customFormat="1" ht="15.75" x14ac:dyDescent="0.25">
      <c r="A39" s="19" t="s">
        <v>55</v>
      </c>
      <c r="B39" s="26" t="s">
        <v>56</v>
      </c>
      <c r="C39" s="20">
        <v>109020250.01287</v>
      </c>
    </row>
    <row r="40" spans="1:3" s="3" customFormat="1" ht="15.75" x14ac:dyDescent="0.25">
      <c r="A40" s="17" t="s">
        <v>57</v>
      </c>
      <c r="B40" s="24" t="s">
        <v>58</v>
      </c>
      <c r="C40" s="18">
        <v>188962.00276</v>
      </c>
    </row>
    <row r="41" spans="1:3" s="3" customFormat="1" ht="31.5" x14ac:dyDescent="0.25">
      <c r="A41" s="9" t="s">
        <v>59</v>
      </c>
      <c r="B41" s="25" t="s">
        <v>60</v>
      </c>
      <c r="C41" s="10">
        <v>-1500000</v>
      </c>
    </row>
    <row r="42" spans="1:3" s="3" customFormat="1" ht="15.75" x14ac:dyDescent="0.25">
      <c r="A42" s="9" t="s">
        <v>61</v>
      </c>
      <c r="B42" s="25" t="s">
        <v>62</v>
      </c>
      <c r="C42" s="10">
        <v>-1500000</v>
      </c>
    </row>
    <row r="43" spans="1:3" s="3" customFormat="1" ht="31.5" x14ac:dyDescent="0.25">
      <c r="A43" s="19" t="s">
        <v>63</v>
      </c>
      <c r="B43" s="26" t="s">
        <v>64</v>
      </c>
      <c r="C43" s="20">
        <v>-1500000</v>
      </c>
    </row>
    <row r="44" spans="1:3" s="3" customFormat="1" ht="31.5" x14ac:dyDescent="0.25">
      <c r="A44" s="9" t="s">
        <v>65</v>
      </c>
      <c r="B44" s="25" t="s">
        <v>66</v>
      </c>
      <c r="C44" s="10">
        <v>1688962.0027600001</v>
      </c>
    </row>
    <row r="45" spans="1:3" s="3" customFormat="1" ht="15.75" x14ac:dyDescent="0.25">
      <c r="A45" s="9" t="s">
        <v>67</v>
      </c>
      <c r="B45" s="25" t="s">
        <v>68</v>
      </c>
      <c r="C45" s="10">
        <v>1688962.0027600001</v>
      </c>
    </row>
    <row r="46" spans="1:3" s="3" customFormat="1" ht="31.5" x14ac:dyDescent="0.25">
      <c r="A46" s="19" t="s">
        <v>69</v>
      </c>
      <c r="B46" s="26" t="s">
        <v>70</v>
      </c>
      <c r="C46" s="20">
        <v>1688962.0027600001</v>
      </c>
    </row>
    <row r="47" spans="1:3" s="3" customFormat="1" ht="15.75" x14ac:dyDescent="0.25">
      <c r="A47" s="17" t="s">
        <v>71</v>
      </c>
      <c r="B47" s="24" t="s">
        <v>72</v>
      </c>
      <c r="C47" s="18">
        <v>-188962.00276</v>
      </c>
    </row>
    <row r="48" spans="1:3" s="3" customFormat="1" ht="31.5" x14ac:dyDescent="0.25">
      <c r="A48" s="29" t="s">
        <v>73</v>
      </c>
      <c r="B48" s="43" t="s">
        <v>74</v>
      </c>
      <c r="C48" s="42">
        <v>-188962.00276</v>
      </c>
    </row>
    <row r="49" spans="1:3" s="3" customFormat="1" ht="31.5" x14ac:dyDescent="0.25">
      <c r="A49" s="9" t="s">
        <v>75</v>
      </c>
      <c r="B49" s="25" t="s">
        <v>76</v>
      </c>
      <c r="C49" s="10">
        <v>-188962.00276</v>
      </c>
    </row>
    <row r="50" spans="1:3" s="3" customFormat="1" ht="47.25" x14ac:dyDescent="0.25">
      <c r="A50" s="21" t="s">
        <v>77</v>
      </c>
      <c r="B50" s="27" t="s">
        <v>78</v>
      </c>
      <c r="C50" s="22">
        <v>-188962.00276</v>
      </c>
    </row>
    <row r="51" spans="1:3" s="11" customFormat="1" ht="15.75" x14ac:dyDescent="0.25">
      <c r="A51" s="12"/>
      <c r="B51" s="13"/>
      <c r="C51" s="14"/>
    </row>
  </sheetData>
  <mergeCells count="1">
    <mergeCell ref="A7:C7"/>
  </mergeCells>
  <pageMargins left="0.78740157480314965" right="0.39370078740157483" top="0.78740157480314965" bottom="0.39370078740157483" header="0" footer="0"/>
  <pageSetup paperSize="9" scale="59" pageOrder="overThenDown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2023-10-23T09:15:41Z</cp:lastPrinted>
  <dcterms:created xsi:type="dcterms:W3CDTF">2023-10-23T08:42:26Z</dcterms:created>
  <dcterms:modified xsi:type="dcterms:W3CDTF">2023-10-23T09:15:59Z</dcterms:modified>
</cp:coreProperties>
</file>