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172.21.7.12\minfin\ОФУиО\Борисенко А.С\Еженедельная справка по расходам_шахматка\2024\Март\"/>
    </mc:Choice>
  </mc:AlternateContent>
  <bookViews>
    <workbookView xWindow="0" yWindow="0" windowWidth="28800" windowHeight="11700"/>
  </bookViews>
  <sheets>
    <sheet name="Учреждения" sheetId="1" r:id="rId1"/>
    <sheet name="МуниципальныеРайоны" sheetId="2" r:id="rId2"/>
  </sheets>
  <calcPr calcId="162913"/>
</workbook>
</file>

<file path=xl/calcChain.xml><?xml version="1.0" encoding="utf-8"?>
<calcChain xmlns="http://schemas.openxmlformats.org/spreadsheetml/2006/main">
  <c r="B28" i="2" l="1"/>
  <c r="E35" i="1" l="1"/>
</calcChain>
</file>

<file path=xl/sharedStrings.xml><?xml version="1.0" encoding="utf-8"?>
<sst xmlns="http://schemas.openxmlformats.org/spreadsheetml/2006/main" count="114" uniqueCount="113">
  <si>
    <t>Справка о доходах и расходах краевого бюджета
с 18.03.2024 по 24.03.2024</t>
  </si>
  <si>
    <t>тыс.рублей</t>
  </si>
  <si>
    <t>Остатки средств на 18.03.2024 г.</t>
  </si>
  <si>
    <t>Доходы</t>
  </si>
  <si>
    <t>Привлечение остатков средств на единый счет краевого бюджета с казначейских счетов</t>
  </si>
  <si>
    <t>Финансовая помощь из федерального бюджета - всего, в том числе:</t>
  </si>
  <si>
    <t>Дотации бюджетам субъектов Российской Федерации на частичную компенсацию дополнительных расходов на повышение оплаты труда работников бюджетной сферы и иные цели</t>
  </si>
  <si>
    <t>Субсидии бюджетам субъектов Российской Федерации на выплату региональных социальных доплат к пенсии</t>
  </si>
  <si>
    <t>Субсидии бюджетам субъектов Российской Федерации на осуществление единовременной выплаты при рождении первого ребенка, а также предоставление регионального материнского (семейного) капитала при рождении второго ребенка в субъектах Российской Федерации, входящих в состав Дальневосточного федерального округа</t>
  </si>
  <si>
    <t>Субсидии бюджетам субъектов Российской Федерации на осуществление ежемесячной денежной выплаты, назначаемой в случае рождения третьего ребенка или последующих детей до достижения ребенком возраста трех лет</t>
  </si>
  <si>
    <t>Субсидии бюджетам субъектов Российской Федерации на реализацию мероприятий, предусмотренных региональной программой переселения, включенной в Государственную программу по оказанию содействия добровольному переселению в Российскую Федерацию соотечественников, проживающих за рубежом</t>
  </si>
  <si>
    <t>Субсидии бюджетам субъектов Российской Федерации на создание системы долговременного ухода за гражданами пожилого возраста и инвалидами</t>
  </si>
  <si>
    <t>Субсидии бюджетам субъектов Российской Федерации на развитие паллиативной медицинской помощи</t>
  </si>
  <si>
    <t>Субсидии бюджетам субъектов Российской Федерации на реализацию мероприятий по предупреждению и борьбе с социально значимыми инфекционными заболеваниями</t>
  </si>
  <si>
    <t>Субсидии бюджетам субъектов Российской Федерации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</si>
  <si>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Субсидии бюджетам субъектов Российской Федерации на создание школ креативных индустрий</t>
  </si>
  <si>
    <t>Субсидии бюджетам субъектов Российской Федерации на приведение в нормативное состояние автомобильных дорог и искусственных дорожных сооружений в рамках реализации национального проекта "Безопасные качественные дороги"</t>
  </si>
  <si>
    <t>Субсидии бюджетам субъектов Российской Федерации на софинансирование расходов, связанных с оказанием государственной социальной помощи на основании социального контракта отдельным категориям граждан</t>
  </si>
  <si>
    <t>Субсидии бюджетам субъектов Российской Федерации на поддержку творческой деятельности и укрепление материально-технической базы муниципальных театров в населенных пунктах с численностью населения до 300 тысяч человек</t>
  </si>
  <si>
    <t>Субсидии бюджетам субъектов Российской Федерации на реализацию мероприятий по обеспечению жильем молодых семей</t>
  </si>
  <si>
    <t>Субсидии бюджетам субъектов Российской Федерации на оснащение (обновление материально-технической базы) оборудованием, средствами обучения и воспитания образовательных организаций различных типов для реализации дополнительных общеразвивающих программ, для создания информационных систем в образовательных организациях</t>
  </si>
  <si>
    <t>Субсидии бюджетам субъектов Российской Федерации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</si>
  <si>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Единая субсидия бюджетам субъектов Российской Федерации на достижение показателей государственной программы Российской Федерации "Реализация государственной национальной политики"</t>
  </si>
  <si>
    <t>Субвенции бюджетам субъектов Российской Федерации на осуществление первичного воинского учета органами местного самоуправления поселений, муниципальных и городских округов</t>
  </si>
  <si>
    <t>Субвенции бюджетам субъектов Российской Федерации на осуществление отдельных полномочий в области лесных отношений</t>
  </si>
  <si>
    <t>Субвенции бюджетам субъектов Российской Федерации на оплату жилищно-коммунальных услуг отдельным категориям граждан</t>
  </si>
  <si>
    <t>Субвенции бюджетам субъектов Российской Федерации на реализацию полномочий Российской Федерации по осуществлению социальных выплат безработным гражданам в соответствии с Законом Российской Федерации от 19 апреля 1991 года N 1032-I "О занятости населения в Российской Федерации"</t>
  </si>
  <si>
    <t>Субвенции бюджетам субъектов Российской Федерации на 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 медицинскими изделиями по рецептам на медицинские изделия, а также специализированными продуктами лечебного питания для детей-инвалидов</t>
  </si>
  <si>
    <t>Единая субвенция бюджетам субъектов Российской Федерации и бюджету г. Байконура</t>
  </si>
  <si>
    <t>Межбюджетные трансферты, передаваемые бюджетам субъектов Российской Федерации на обеспечение деятельности депутатов Государственной Думы и их помощников в избирательных округах</t>
  </si>
  <si>
    <t>Межбюджетные трансферты, передаваемые бюджетам субъектов Российской Федерации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</si>
  <si>
    <t>Межбюджетные трансферты, передаваемые бюджетам субъектов Российской Федерации на ежемесячное денежное вознаграждение за классное руководство (кураторство) педагогическим работникам государственных образовательных организаций субъектов Российской Федерации и г. Байконура, муниципальных образовательных организаций, реализующих образовательные программы среднего профессионального образования, в том числе программы профессионального обучения для лиц с ограниченными возможностями здоровья</t>
  </si>
  <si>
    <t>Всего доходов с учетом привлеченных средств</t>
  </si>
  <si>
    <t>Справочно:</t>
  </si>
  <si>
    <t>Привлечение остатков средств на единый счет краевого бюджета с казначейских счетов для осуществления и отражения операций с денежными средствами, поступающими во временное распоряжение получателей средств краевого бюджета, с денежными средствами краевых государственных бюджетных и автономных учреждений, с денежными средствами получателей средств из краевого бюджета, с денежными средствами участников казначейского сопровождения, с денежными средствами территориального фонда обязательного медицинского страхования Камчатского края (с 01.01.2024 по 24.03.2024)</t>
  </si>
  <si>
    <t>Расходы бюджетополучателей, финансируемые из краевого бюджета</t>
  </si>
  <si>
    <t>Всего</t>
  </si>
  <si>
    <t>в том числе:</t>
  </si>
  <si>
    <t>Оплата труда</t>
  </si>
  <si>
    <t>Начисления на выплаты по оплате труда</t>
  </si>
  <si>
    <t>Меры социальной поддержки отдельных категорий граждан</t>
  </si>
  <si>
    <t>Законодательное Собрание Камчатского края</t>
  </si>
  <si>
    <t>Контрольно-счетная палата Камчатского края</t>
  </si>
  <si>
    <t>Администрация Губернатора Камчатского края</t>
  </si>
  <si>
    <t>Министерство сельского хозяйства, пищевой и перерабатывающей промышленности Камчатского края</t>
  </si>
  <si>
    <t>Министерство природных ресурсов и экологии Камчатского края</t>
  </si>
  <si>
    <t>Министерство рыбного хозяйства Камчатского края</t>
  </si>
  <si>
    <t>Министерство жилищно-коммунального хозяйства и энергетики Камчатского края</t>
  </si>
  <si>
    <t>Министерство финансов Камчатского края</t>
  </si>
  <si>
    <t>Министерство строительства и жилищной политики Камчатского края</t>
  </si>
  <si>
    <t>Министерство образования Камчатского края</t>
  </si>
  <si>
    <t>Министерство здравоохранения Камчатского края</t>
  </si>
  <si>
    <t>Министерство социального благополучия и семейной политики Камчатского края</t>
  </si>
  <si>
    <t>Министерство культуры Камчатского края</t>
  </si>
  <si>
    <t>Министерство по чрезвычайным ситуациям Камчатского края</t>
  </si>
  <si>
    <t>Министерство цифрового развития Камчатского края</t>
  </si>
  <si>
    <t>Министерство имущественных и земельных отношений Камчатского края</t>
  </si>
  <si>
    <t>Министерство труда и развития кадрового потенциала Камчатского края</t>
  </si>
  <si>
    <t>Министерство транспорта и дорожного строительства Камчатского края</t>
  </si>
  <si>
    <t>Агентство по обеспечению деятельности мировых судей Камчатского края</t>
  </si>
  <si>
    <t>Региональная служба по тарифам и ценам Камчатского края</t>
  </si>
  <si>
    <t>Инспекция государственного строительного надзора Камчатского края</t>
  </si>
  <si>
    <t>Государственная жилищная инспекция Камчатского края</t>
  </si>
  <si>
    <t>Избирательная комиссия Камчатского края</t>
  </si>
  <si>
    <t>Министерство экономического развития Камчатского края</t>
  </si>
  <si>
    <t>Министерство спорта Камчатского края</t>
  </si>
  <si>
    <t>Агентство лесного хозяйства Камчатского края</t>
  </si>
  <si>
    <t>Министерство туризма Камчатского края</t>
  </si>
  <si>
    <t>Служба охраны объектов культурного наследия Камчатского края</t>
  </si>
  <si>
    <t>Агентство записи актов гражданского состояния и архивного дела Камчатского края</t>
  </si>
  <si>
    <t>Министерство по делам местного самоуправления и развитию Корякского округа Камчатского края</t>
  </si>
  <si>
    <t>Министерство развития гражданского общества и молодежи Камчатского края</t>
  </si>
  <si>
    <t>ИТОГО</t>
  </si>
  <si>
    <t>Дотации, субвенции, субсидии и иные межбюджетные трансферты бюджетам муниципальных районов (городских округов)</t>
  </si>
  <si>
    <t>тыс. рублей</t>
  </si>
  <si>
    <t>Наименование направления  целевой статьи</t>
  </si>
  <si>
    <t>Петропавловск-Камчатский городской округ</t>
  </si>
  <si>
    <t>Елизовский муниципальный район</t>
  </si>
  <si>
    <t>Усть-Камчатский муниципальный район</t>
  </si>
  <si>
    <t>Усть-Большерецкий муниципальный район</t>
  </si>
  <si>
    <t>Соболевский муниципальный район</t>
  </si>
  <si>
    <t>Мильковский муниципальный округ</t>
  </si>
  <si>
    <t>Быстринский муниципальный район</t>
  </si>
  <si>
    <t>Алеутский муниципальный округ</t>
  </si>
  <si>
    <t>Вилючинский городской округ</t>
  </si>
  <si>
    <t>Городской округ "поселок Палана"</t>
  </si>
  <si>
    <t>Олюторский муниципальный район</t>
  </si>
  <si>
    <t>Карагинский муниципальный район</t>
  </si>
  <si>
    <t>Тигильский муниципальный район</t>
  </si>
  <si>
    <t>Пенжинский муниципальный район</t>
  </si>
  <si>
    <t>Дотации на поддержку мер по обеспечению сбалансированности бюджетов</t>
  </si>
  <si>
    <t>Субвенции для осуществления государственных полномочий по опеке и попечительству в Камчатском крае в части расходов на содержание специалистов, осуществляющих деятельность по опеке и попечительству</t>
  </si>
  <si>
    <t>Субвенции для осуществления  государственных полномочий Камчатского края по обеспечению государственных гарантий реализации прав на получение общедоступного и бесплатного начального общего, основного общего, среднего общего образования в муниципальных общеобразовательных организациях в Камчатском крае, по обеспечению дополнительного образования детей в муниципальных общеобразовательных организациях в Камчатском крае</t>
  </si>
  <si>
    <t>Субвенции на осуществление государственных полномочий Камчатского края по вопросам предоставления гражданам субсидий на оплату жилого помещения и коммунальных услуг</t>
  </si>
  <si>
    <t>Субвенции для осуществления  государственных полномочий Камчатского края по выплате вознаграждения за выполнение функций классного руководителя педагогическим работникам муниципальных образовательных организаций в Камчатском крае</t>
  </si>
  <si>
    <t>Субвенции на осуществление  отдельных государственных полномочий Камчатского края в области обращения с животными без владельцев</t>
  </si>
  <si>
    <t>Субсидии местным бюджетам  на реализацию мероприятий по капитальному ремонту, ремонту, содержанию автомобильных дорог общего пользования местного значения</t>
  </si>
  <si>
    <t>Субсидии местным бюджетам на модернизацию, реконструкцию, новое строительство объектов систем водоснабжения и водоотведения (в том числе проектные работы)</t>
  </si>
  <si>
    <t>Государственная поддержка организаций, входящих в систему спортивной подготовки</t>
  </si>
  <si>
    <t>Обновление материально-технической базы для организации учебно-исследовательской, научно-практической, творческой деятельности, занятий физической культурой и спортом в образовательных организациях</t>
  </si>
  <si>
    <t>Осуществление первичного воинского учета органами местного самоуправления поселений, муниципальных и городских округов</t>
  </si>
  <si>
    <t>Оснащение (обновление материально-технической базы) оборудованием, средствами обучения и воспитания образовательных организаций различных типов для реализации дополнительных общеразвивающих программ, для создания информационных систем в образовательных организациях</t>
  </si>
  <si>
    <t>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</si>
  <si>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Создание комфортной городской среды в малых городах и исторических поселениях - победителях Всероссийского конкурса лучших проектов создания комфортной городской среды (Финансовая поддержка победителей конкурса среди субъектов Российской Федерации, входящих в состав Дальневосточного федерального округа)</t>
  </si>
  <si>
    <t>Реализация программ формирования современной городской среды (Благоустройство общественных пространств)</t>
  </si>
  <si>
    <t>Осуществление переданных полномочий Российской Федерации на государственную регистрацию актов гражданского состояния</t>
  </si>
  <si>
    <t>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поступивших от публично-правовой компании "Фонд развития территорий"</t>
  </si>
  <si>
    <t>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краевого бюджета</t>
  </si>
  <si>
    <t>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</si>
  <si>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Оказание государственной социальной помощи на основании социального контракта отдельным категориям граждан</t>
  </si>
  <si>
    <t>Всего:</t>
  </si>
  <si>
    <t>Всего расход:</t>
  </si>
  <si>
    <t>Остатки бюджетных средств на 24.03.2024г.</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</si>
</sst>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17" x14ac:knownFonts="1">
    <font>
      <sz val="8"/>
      <name val="Arial"/>
    </font>
    <font>
      <b/>
      <sz val="12"/>
      <name val="Arial"/>
      <family val="2"/>
      <charset val="204"/>
    </font>
    <font>
      <sz val="8"/>
      <name val="Arial"/>
      <family val="2"/>
      <charset val="204"/>
    </font>
    <font>
      <b/>
      <sz val="10"/>
      <name val="Arial"/>
      <family val="2"/>
      <charset val="204"/>
    </font>
    <font>
      <sz val="10"/>
      <name val="Arial"/>
      <family val="2"/>
      <charset val="204"/>
    </font>
    <font>
      <i/>
      <sz val="10"/>
      <name val="Arial"/>
      <family val="2"/>
      <charset val="204"/>
    </font>
    <font>
      <sz val="18"/>
      <color rgb="FF000000"/>
      <name val="Times New Roman"/>
      <family val="1"/>
      <charset val="204"/>
    </font>
    <font>
      <b/>
      <sz val="18"/>
      <color rgb="FF000000"/>
      <name val="Times New Roman"/>
      <family val="1"/>
      <charset val="204"/>
    </font>
    <font>
      <sz val="12"/>
      <color rgb="FF000000"/>
      <name val="Times New Roman"/>
      <family val="1"/>
      <charset val="204"/>
    </font>
    <font>
      <b/>
      <sz val="12"/>
      <color rgb="FF000000"/>
      <name val="Times New Roman"/>
      <family val="1"/>
      <charset val="204"/>
    </font>
    <font>
      <sz val="14"/>
      <color rgb="FF000000"/>
      <name val="Times New Roman"/>
      <family val="1"/>
      <charset val="204"/>
    </font>
    <font>
      <sz val="16"/>
      <color rgb="FF000000"/>
      <name val="Times New Roman"/>
      <family val="1"/>
      <charset val="204"/>
    </font>
    <font>
      <b/>
      <sz val="16"/>
      <color rgb="FF000000"/>
      <name val="Times New Roman"/>
      <family val="1"/>
      <charset val="204"/>
    </font>
    <font>
      <b/>
      <sz val="14"/>
      <color rgb="FF000000"/>
      <name val="Times New Roman"/>
      <family val="1"/>
      <charset val="204"/>
    </font>
    <font>
      <b/>
      <sz val="14"/>
      <name val="Times New Roman"/>
      <family val="1"/>
      <charset val="204"/>
    </font>
    <font>
      <sz val="12"/>
      <color rgb="FFFF0000"/>
      <name val="Times New Roman"/>
      <family val="1"/>
      <charset val="204"/>
    </font>
    <font>
      <sz val="8"/>
      <name val="Arial"/>
      <family val="2"/>
    </font>
  </fonts>
  <fills count="3">
    <fill>
      <patternFill patternType="none"/>
    </fill>
    <fill>
      <patternFill patternType="gray125"/>
    </fill>
    <fill>
      <patternFill patternType="solid">
        <fgColor rgb="FFFFFFFF"/>
        <bgColor rgb="FF000000"/>
      </patternFill>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right/>
      <top/>
      <bottom/>
      <diagonal/>
    </border>
    <border>
      <left/>
      <right/>
      <top/>
      <bottom style="thin">
        <color rgb="FF000000"/>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6" fillId="0" borderId="4"/>
  </cellStyleXfs>
  <cellXfs count="45">
    <xf numFmtId="0" fontId="0" fillId="0" borderId="0" xfId="0"/>
    <xf numFmtId="0" fontId="0" fillId="0" borderId="0" xfId="0" applyAlignment="1">
      <alignment horizontal="left"/>
    </xf>
    <xf numFmtId="0" fontId="2" fillId="0" borderId="0" xfId="0" applyFont="1" applyAlignment="1">
      <alignment horizontal="right"/>
    </xf>
    <xf numFmtId="0" fontId="3" fillId="0" borderId="1" xfId="0" applyFont="1" applyBorder="1" applyAlignment="1">
      <alignment horizontal="left"/>
    </xf>
    <xf numFmtId="0" fontId="4" fillId="0" borderId="1" xfId="0" applyFont="1" applyBorder="1" applyAlignment="1">
      <alignment horizontal="left"/>
    </xf>
    <xf numFmtId="0" fontId="4" fillId="0" borderId="1" xfId="0" applyFont="1" applyBorder="1" applyAlignment="1">
      <alignment horizontal="left" wrapText="1"/>
    </xf>
    <xf numFmtId="164" fontId="4" fillId="0" borderId="1" xfId="0" applyNumberFormat="1" applyFont="1" applyBorder="1" applyAlignment="1">
      <alignment horizontal="right"/>
    </xf>
    <xf numFmtId="165" fontId="4" fillId="0" borderId="1" xfId="0" applyNumberFormat="1" applyFont="1" applyBorder="1" applyAlignment="1">
      <alignment horizontal="right"/>
    </xf>
    <xf numFmtId="0" fontId="4" fillId="0" borderId="1" xfId="0" applyFont="1" applyBorder="1" applyAlignment="1">
      <alignment horizontal="left" vertical="top" wrapText="1"/>
    </xf>
    <xf numFmtId="0" fontId="4" fillId="0" borderId="1" xfId="0" applyFont="1" applyBorder="1" applyAlignment="1">
      <alignment horizontal="right"/>
    </xf>
    <xf numFmtId="164" fontId="3" fillId="0" borderId="1" xfId="0" applyNumberFormat="1" applyFont="1" applyBorder="1" applyAlignment="1">
      <alignment horizontal="right"/>
    </xf>
    <xf numFmtId="0" fontId="6" fillId="0" borderId="4" xfId="0" applyFont="1" applyBorder="1" applyAlignment="1">
      <alignment horizontal="left"/>
    </xf>
    <xf numFmtId="0" fontId="8" fillId="0" borderId="5" xfId="0" applyFont="1" applyBorder="1" applyAlignment="1">
      <alignment horizontal="center" vertical="center" wrapText="1"/>
    </xf>
    <xf numFmtId="0" fontId="8" fillId="0" borderId="4" xfId="0" applyFont="1" applyBorder="1" applyAlignment="1">
      <alignment horizontal="right" vertical="center"/>
    </xf>
    <xf numFmtId="0" fontId="8" fillId="0" borderId="4" xfId="0" applyFont="1" applyBorder="1" applyAlignment="1">
      <alignment horizontal="center" vertical="center" wrapText="1"/>
    </xf>
    <xf numFmtId="0" fontId="10" fillId="0" borderId="1" xfId="0" applyFont="1" applyBorder="1" applyAlignment="1">
      <alignment horizontal="left" vertical="center" wrapText="1"/>
    </xf>
    <xf numFmtId="0" fontId="11" fillId="0" borderId="1" xfId="0" applyFont="1" applyBorder="1" applyAlignment="1">
      <alignment horizontal="right" vertical="center"/>
    </xf>
    <xf numFmtId="165" fontId="11" fillId="0" borderId="1" xfId="0" applyNumberFormat="1" applyFont="1" applyBorder="1" applyAlignment="1">
      <alignment horizontal="right" vertical="center"/>
    </xf>
    <xf numFmtId="164" fontId="11" fillId="0" borderId="1" xfId="0" applyNumberFormat="1" applyFont="1" applyBorder="1" applyAlignment="1">
      <alignment horizontal="right" vertical="center"/>
    </xf>
    <xf numFmtId="164" fontId="12" fillId="0" borderId="1" xfId="0" applyNumberFormat="1" applyFont="1" applyBorder="1" applyAlignment="1">
      <alignment horizontal="right" vertical="center"/>
    </xf>
    <xf numFmtId="165" fontId="12" fillId="0" borderId="1" xfId="0" applyNumberFormat="1" applyFont="1" applyBorder="1" applyAlignment="1">
      <alignment horizontal="right" vertical="center"/>
    </xf>
    <xf numFmtId="0" fontId="13" fillId="0" borderId="1" xfId="0" applyFont="1" applyBorder="1" applyAlignment="1">
      <alignment horizontal="left" vertical="center" wrapText="1"/>
    </xf>
    <xf numFmtId="0" fontId="12" fillId="0" borderId="1" xfId="0" applyFont="1" applyBorder="1" applyAlignment="1">
      <alignment horizontal="right" vertical="center"/>
    </xf>
    <xf numFmtId="0" fontId="14" fillId="0" borderId="1" xfId="0" applyFont="1" applyBorder="1" applyAlignment="1">
      <alignment horizontal="left" wrapText="1"/>
    </xf>
    <xf numFmtId="164" fontId="14" fillId="0" borderId="1" xfId="0" applyNumberFormat="1" applyFont="1" applyBorder="1" applyAlignment="1">
      <alignment horizontal="right" vertical="center"/>
    </xf>
    <xf numFmtId="0" fontId="15" fillId="0" borderId="0" xfId="0" applyFont="1" applyAlignment="1">
      <alignment horizontal="left"/>
    </xf>
    <xf numFmtId="164" fontId="4" fillId="0" borderId="6" xfId="1" applyNumberFormat="1" applyFont="1" applyBorder="1" applyAlignment="1">
      <alignment horizontal="right"/>
    </xf>
    <xf numFmtId="0" fontId="1" fillId="0" borderId="0" xfId="0" applyFont="1" applyAlignment="1">
      <alignment horizontal="center" wrapText="1"/>
    </xf>
    <xf numFmtId="0" fontId="3" fillId="0" borderId="1" xfId="0" applyFont="1" applyBorder="1" applyAlignment="1">
      <alignment horizontal="left"/>
    </xf>
    <xf numFmtId="0" fontId="4" fillId="0" borderId="1" xfId="0" applyFont="1" applyBorder="1" applyAlignment="1">
      <alignment horizontal="left" wrapText="1"/>
    </xf>
    <xf numFmtId="0" fontId="4" fillId="0" borderId="1" xfId="0" applyFont="1" applyBorder="1" applyAlignment="1">
      <alignment horizontal="left"/>
    </xf>
    <xf numFmtId="0" fontId="5" fillId="0" borderId="1" xfId="0" applyFont="1" applyBorder="1" applyAlignment="1">
      <alignment horizontal="left"/>
    </xf>
    <xf numFmtId="0" fontId="5" fillId="0" borderId="1" xfId="0" applyFont="1" applyBorder="1" applyAlignment="1">
      <alignment horizontal="left" wrapText="1"/>
    </xf>
    <xf numFmtId="0" fontId="3" fillId="0" borderId="3" xfId="0" applyFont="1" applyBorder="1" applyAlignment="1">
      <alignment horizontal="left" vertical="top" wrapText="1"/>
    </xf>
    <xf numFmtId="0" fontId="3" fillId="0" borderId="2" xfId="0" applyFont="1" applyBorder="1" applyAlignment="1">
      <alignment horizontal="left" vertical="top" wrapText="1"/>
    </xf>
    <xf numFmtId="0" fontId="3" fillId="0" borderId="1" xfId="0" applyFont="1" applyBorder="1" applyAlignment="1">
      <alignment horizontal="left" wrapText="1"/>
    </xf>
    <xf numFmtId="0" fontId="8" fillId="2" borderId="3"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9" fillId="0" borderId="3" xfId="0" applyFont="1" applyBorder="1" applyAlignment="1">
      <alignment horizontal="center" vertical="center" wrapText="1"/>
    </xf>
    <xf numFmtId="0" fontId="9" fillId="0" borderId="2" xfId="0" applyFont="1" applyBorder="1" applyAlignment="1">
      <alignment horizontal="center" vertical="center" wrapText="1"/>
    </xf>
    <xf numFmtId="0" fontId="7" fillId="0" borderId="4" xfId="0" applyFont="1" applyBorder="1" applyAlignment="1">
      <alignment horizontal="center"/>
    </xf>
    <xf numFmtId="0" fontId="9" fillId="2" borderId="3"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8" fillId="0" borderId="3" xfId="0" applyFont="1" applyBorder="1" applyAlignment="1">
      <alignment horizontal="center" vertical="center" wrapText="1"/>
    </xf>
    <xf numFmtId="0" fontId="8" fillId="0" borderId="2" xfId="0" applyFont="1" applyBorder="1" applyAlignment="1">
      <alignment horizontal="center" vertical="center" wrapText="1"/>
    </xf>
  </cellXfs>
  <cellStyles count="2">
    <cellStyle name="Обычный" xfId="0" builtinId="0"/>
    <cellStyle name="Обычный_Учреждения"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H72"/>
  <sheetViews>
    <sheetView tabSelected="1" workbookViewId="0">
      <selection activeCell="E35" sqref="E35"/>
    </sheetView>
  </sheetViews>
  <sheetFormatPr defaultColWidth="10.5" defaultRowHeight="11.45" customHeight="1" x14ac:dyDescent="0.2"/>
  <cols>
    <col min="1" max="1" width="66.5" style="1" customWidth="1"/>
    <col min="2" max="4" width="21" style="1" customWidth="1"/>
    <col min="5" max="5" width="23.33203125" style="1" customWidth="1"/>
    <col min="6" max="8" width="21" style="1" customWidth="1"/>
  </cols>
  <sheetData>
    <row r="1" spans="1:5" ht="32.1" customHeight="1" x14ac:dyDescent="0.25">
      <c r="A1" s="27" t="s">
        <v>0</v>
      </c>
      <c r="B1" s="27"/>
      <c r="C1" s="27"/>
      <c r="D1" s="27"/>
      <c r="E1" s="27"/>
    </row>
    <row r="2" spans="1:5" ht="15" customHeight="1" x14ac:dyDescent="0.2"/>
    <row r="3" spans="1:5" ht="12.95" customHeight="1" x14ac:dyDescent="0.2">
      <c r="E3" s="2" t="s">
        <v>1</v>
      </c>
    </row>
    <row r="4" spans="1:5" ht="12.75" x14ac:dyDescent="0.2">
      <c r="A4" s="28" t="s">
        <v>2</v>
      </c>
      <c r="B4" s="28"/>
      <c r="C4" s="28"/>
      <c r="D4" s="28"/>
      <c r="E4" s="10">
        <v>3947344.2</v>
      </c>
    </row>
    <row r="5" spans="1:5" ht="11.25" x14ac:dyDescent="0.2"/>
    <row r="6" spans="1:5" ht="12.75" x14ac:dyDescent="0.2">
      <c r="A6" s="28" t="s">
        <v>3</v>
      </c>
      <c r="B6" s="28"/>
      <c r="C6" s="28"/>
      <c r="D6" s="28"/>
      <c r="E6" s="4"/>
    </row>
    <row r="7" spans="1:5" ht="12.75" x14ac:dyDescent="0.2">
      <c r="A7" s="29" t="s">
        <v>4</v>
      </c>
      <c r="B7" s="29"/>
      <c r="C7" s="29"/>
      <c r="D7" s="29"/>
      <c r="E7" s="26">
        <v>493122</v>
      </c>
    </row>
    <row r="8" spans="1:5" ht="12.75" x14ac:dyDescent="0.2">
      <c r="A8" s="30" t="s">
        <v>5</v>
      </c>
      <c r="B8" s="30"/>
      <c r="C8" s="30"/>
      <c r="D8" s="30"/>
      <c r="E8" s="6">
        <v>256061.5</v>
      </c>
    </row>
    <row r="9" spans="1:5" ht="25.5" customHeight="1" x14ac:dyDescent="0.2">
      <c r="A9" s="29" t="s">
        <v>6</v>
      </c>
      <c r="B9" s="29"/>
      <c r="C9" s="29"/>
      <c r="D9" s="29"/>
      <c r="E9" s="6">
        <v>64302.8</v>
      </c>
    </row>
    <row r="10" spans="1:5" ht="13.5" customHeight="1" x14ac:dyDescent="0.2">
      <c r="A10" s="29" t="s">
        <v>7</v>
      </c>
      <c r="B10" s="29"/>
      <c r="C10" s="29"/>
      <c r="D10" s="29"/>
      <c r="E10" s="6">
        <v>12521.4</v>
      </c>
    </row>
    <row r="11" spans="1:5" ht="36.75" customHeight="1" x14ac:dyDescent="0.2">
      <c r="A11" s="29" t="s">
        <v>8</v>
      </c>
      <c r="B11" s="29"/>
      <c r="C11" s="29"/>
      <c r="D11" s="29"/>
      <c r="E11" s="6">
        <v>7292.9</v>
      </c>
    </row>
    <row r="12" spans="1:5" ht="24.75" customHeight="1" x14ac:dyDescent="0.2">
      <c r="A12" s="29" t="s">
        <v>9</v>
      </c>
      <c r="B12" s="29"/>
      <c r="C12" s="29"/>
      <c r="D12" s="29"/>
      <c r="E12" s="6">
        <v>24213.7</v>
      </c>
    </row>
    <row r="13" spans="1:5" ht="36.75" customHeight="1" x14ac:dyDescent="0.2">
      <c r="A13" s="29" t="s">
        <v>10</v>
      </c>
      <c r="B13" s="29"/>
      <c r="C13" s="29"/>
      <c r="D13" s="29"/>
      <c r="E13" s="7">
        <v>46</v>
      </c>
    </row>
    <row r="14" spans="1:5" ht="27" customHeight="1" x14ac:dyDescent="0.2">
      <c r="A14" s="29" t="s">
        <v>11</v>
      </c>
      <c r="B14" s="29"/>
      <c r="C14" s="29"/>
      <c r="D14" s="29"/>
      <c r="E14" s="7">
        <v>415.6</v>
      </c>
    </row>
    <row r="15" spans="1:5" ht="18" customHeight="1" x14ac:dyDescent="0.2">
      <c r="A15" s="29" t="s">
        <v>12</v>
      </c>
      <c r="B15" s="29"/>
      <c r="C15" s="29"/>
      <c r="D15" s="29"/>
      <c r="E15" s="7">
        <v>149.19999999999999</v>
      </c>
    </row>
    <row r="16" spans="1:5" ht="24.75" customHeight="1" x14ac:dyDescent="0.2">
      <c r="A16" s="29" t="s">
        <v>13</v>
      </c>
      <c r="B16" s="29"/>
      <c r="C16" s="29"/>
      <c r="D16" s="29"/>
      <c r="E16" s="6">
        <v>1522.1</v>
      </c>
    </row>
    <row r="17" spans="1:5" ht="25.5" customHeight="1" x14ac:dyDescent="0.2">
      <c r="A17" s="29" t="s">
        <v>14</v>
      </c>
      <c r="B17" s="29"/>
      <c r="C17" s="29"/>
      <c r="D17" s="29"/>
      <c r="E17" s="6">
        <v>30298</v>
      </c>
    </row>
    <row r="18" spans="1:5" ht="18" customHeight="1" x14ac:dyDescent="0.2">
      <c r="A18" s="29" t="s">
        <v>15</v>
      </c>
      <c r="B18" s="29"/>
      <c r="C18" s="29"/>
      <c r="D18" s="29"/>
      <c r="E18" s="6">
        <v>32812.5</v>
      </c>
    </row>
    <row r="19" spans="1:5" ht="28.5" customHeight="1" x14ac:dyDescent="0.2">
      <c r="A19" s="29" t="s">
        <v>16</v>
      </c>
      <c r="B19" s="29"/>
      <c r="C19" s="29"/>
      <c r="D19" s="29"/>
      <c r="E19" s="7">
        <v>695.2</v>
      </c>
    </row>
    <row r="20" spans="1:5" ht="28.5" customHeight="1" x14ac:dyDescent="0.2">
      <c r="A20" s="29" t="s">
        <v>17</v>
      </c>
      <c r="B20" s="29"/>
      <c r="C20" s="29"/>
      <c r="D20" s="29"/>
      <c r="E20" s="6">
        <v>1738.1</v>
      </c>
    </row>
    <row r="21" spans="1:5" ht="28.5" customHeight="1" x14ac:dyDescent="0.2">
      <c r="A21" s="29" t="s">
        <v>18</v>
      </c>
      <c r="B21" s="29"/>
      <c r="C21" s="29"/>
      <c r="D21" s="29"/>
      <c r="E21" s="6">
        <v>4750</v>
      </c>
    </row>
    <row r="22" spans="1:5" ht="15.75" customHeight="1" x14ac:dyDescent="0.2">
      <c r="A22" s="29" t="s">
        <v>19</v>
      </c>
      <c r="B22" s="29"/>
      <c r="C22" s="29"/>
      <c r="D22" s="29"/>
      <c r="E22" s="6">
        <v>41135</v>
      </c>
    </row>
    <row r="23" spans="1:5" ht="36.75" customHeight="1" x14ac:dyDescent="0.2">
      <c r="A23" s="29" t="s">
        <v>20</v>
      </c>
      <c r="B23" s="29"/>
      <c r="C23" s="29"/>
      <c r="D23" s="29"/>
      <c r="E23" s="7">
        <v>230.1</v>
      </c>
    </row>
    <row r="24" spans="1:5" ht="36.75" customHeight="1" x14ac:dyDescent="0.2">
      <c r="A24" s="29" t="s">
        <v>21</v>
      </c>
      <c r="B24" s="29"/>
      <c r="C24" s="29"/>
      <c r="D24" s="29"/>
      <c r="E24" s="6">
        <v>2570.8000000000002</v>
      </c>
    </row>
    <row r="25" spans="1:5" ht="28.5" customHeight="1" x14ac:dyDescent="0.2">
      <c r="A25" s="29" t="s">
        <v>22</v>
      </c>
      <c r="B25" s="29"/>
      <c r="C25" s="29"/>
      <c r="D25" s="29"/>
      <c r="E25" s="7">
        <v>21.4</v>
      </c>
    </row>
    <row r="26" spans="1:5" ht="29.25" customHeight="1" x14ac:dyDescent="0.2">
      <c r="A26" s="29" t="s">
        <v>23</v>
      </c>
      <c r="B26" s="29"/>
      <c r="C26" s="29"/>
      <c r="D26" s="29"/>
      <c r="E26" s="7">
        <v>16.8</v>
      </c>
    </row>
    <row r="27" spans="1:5" ht="27" customHeight="1" x14ac:dyDescent="0.2">
      <c r="A27" s="29" t="s">
        <v>24</v>
      </c>
      <c r="B27" s="29"/>
      <c r="C27" s="29"/>
      <c r="D27" s="29"/>
      <c r="E27" s="7">
        <v>862</v>
      </c>
    </row>
    <row r="28" spans="1:5" ht="29.25" customHeight="1" x14ac:dyDescent="0.2">
      <c r="A28" s="29" t="s">
        <v>25</v>
      </c>
      <c r="B28" s="29"/>
      <c r="C28" s="29"/>
      <c r="D28" s="29"/>
      <c r="E28" s="6">
        <v>3369.9</v>
      </c>
    </row>
    <row r="29" spans="1:5" ht="36.75" customHeight="1" x14ac:dyDescent="0.2">
      <c r="A29" s="29" t="s">
        <v>26</v>
      </c>
      <c r="B29" s="29"/>
      <c r="C29" s="29"/>
      <c r="D29" s="29"/>
      <c r="E29" s="6">
        <v>2631.4</v>
      </c>
    </row>
    <row r="30" spans="1:5" ht="36.75" customHeight="1" x14ac:dyDescent="0.2">
      <c r="A30" s="29" t="s">
        <v>27</v>
      </c>
      <c r="B30" s="29"/>
      <c r="C30" s="29"/>
      <c r="D30" s="29"/>
      <c r="E30" s="6">
        <v>2613.9</v>
      </c>
    </row>
    <row r="31" spans="1:5" ht="15.75" customHeight="1" x14ac:dyDescent="0.2">
      <c r="A31" s="29" t="s">
        <v>28</v>
      </c>
      <c r="B31" s="29"/>
      <c r="C31" s="29"/>
      <c r="D31" s="29"/>
      <c r="E31" s="7">
        <v>203.8</v>
      </c>
    </row>
    <row r="32" spans="1:5" ht="24" customHeight="1" x14ac:dyDescent="0.2">
      <c r="A32" s="29" t="s">
        <v>29</v>
      </c>
      <c r="B32" s="29"/>
      <c r="C32" s="29"/>
      <c r="D32" s="29"/>
      <c r="E32" s="7">
        <v>562.9</v>
      </c>
    </row>
    <row r="33" spans="1:5" ht="36.75" customHeight="1" x14ac:dyDescent="0.2">
      <c r="A33" s="29" t="s">
        <v>30</v>
      </c>
      <c r="B33" s="29"/>
      <c r="C33" s="29"/>
      <c r="D33" s="29"/>
      <c r="E33" s="6">
        <v>20205.8</v>
      </c>
    </row>
    <row r="34" spans="1:5" ht="60" customHeight="1" x14ac:dyDescent="0.2">
      <c r="A34" s="29" t="s">
        <v>31</v>
      </c>
      <c r="B34" s="29"/>
      <c r="C34" s="29"/>
      <c r="D34" s="29"/>
      <c r="E34" s="7">
        <v>880.4</v>
      </c>
    </row>
    <row r="35" spans="1:5" ht="12.75" x14ac:dyDescent="0.2">
      <c r="A35" s="28" t="s">
        <v>32</v>
      </c>
      <c r="B35" s="28"/>
      <c r="C35" s="28"/>
      <c r="D35" s="28"/>
      <c r="E35" s="10">
        <f>МуниципальныеРайоны!B29-Учреждения!E4+МуниципальныеРайоны!B28</f>
        <v>103233.69999999972</v>
      </c>
    </row>
    <row r="36" spans="1:5" ht="12.75" x14ac:dyDescent="0.2">
      <c r="A36" s="31" t="s">
        <v>33</v>
      </c>
      <c r="B36" s="31"/>
      <c r="C36" s="31"/>
      <c r="D36" s="31"/>
      <c r="E36" s="4"/>
    </row>
    <row r="37" spans="1:5" ht="78.75" customHeight="1" x14ac:dyDescent="0.2">
      <c r="A37" s="32" t="s">
        <v>34</v>
      </c>
      <c r="B37" s="32"/>
      <c r="C37" s="32"/>
      <c r="D37" s="32"/>
      <c r="E37" s="6">
        <v>10325699.699999999</v>
      </c>
    </row>
    <row r="38" spans="1:5" ht="11.25" x14ac:dyDescent="0.2"/>
    <row r="39" spans="1:5" ht="12.75" x14ac:dyDescent="0.2">
      <c r="A39" s="33" t="s">
        <v>35</v>
      </c>
      <c r="B39" s="33" t="s">
        <v>36</v>
      </c>
      <c r="C39" s="35" t="s">
        <v>37</v>
      </c>
      <c r="D39" s="35"/>
      <c r="E39" s="35"/>
    </row>
    <row r="40" spans="1:5" ht="51" customHeight="1" x14ac:dyDescent="0.2">
      <c r="A40" s="34"/>
      <c r="B40" s="34"/>
      <c r="C40" s="8" t="s">
        <v>38</v>
      </c>
      <c r="D40" s="8" t="s">
        <v>39</v>
      </c>
      <c r="E40" s="8" t="s">
        <v>40</v>
      </c>
    </row>
    <row r="41" spans="1:5" ht="12.75" x14ac:dyDescent="0.2">
      <c r="A41" s="5" t="s">
        <v>41</v>
      </c>
      <c r="B41" s="6">
        <v>14011.4</v>
      </c>
      <c r="C41" s="6">
        <v>8728.7999999999993</v>
      </c>
      <c r="D41" s="6">
        <v>5062.2</v>
      </c>
      <c r="E41" s="9"/>
    </row>
    <row r="42" spans="1:5" ht="12.75" x14ac:dyDescent="0.2">
      <c r="A42" s="5" t="s">
        <v>42</v>
      </c>
      <c r="B42" s="7">
        <v>10</v>
      </c>
      <c r="C42" s="9"/>
      <c r="D42" s="9"/>
      <c r="E42" s="9"/>
    </row>
    <row r="43" spans="1:5" ht="12.75" x14ac:dyDescent="0.2">
      <c r="A43" s="5" t="s">
        <v>43</v>
      </c>
      <c r="B43" s="6">
        <v>9634.7000000000007</v>
      </c>
      <c r="C43" s="6">
        <v>3374.7</v>
      </c>
      <c r="D43" s="7">
        <v>172</v>
      </c>
      <c r="E43" s="7">
        <v>30</v>
      </c>
    </row>
    <row r="44" spans="1:5" ht="25.5" x14ac:dyDescent="0.2">
      <c r="A44" s="5" t="s">
        <v>44</v>
      </c>
      <c r="B44" s="6">
        <v>20417.3</v>
      </c>
      <c r="C44" s="7">
        <v>396.2</v>
      </c>
      <c r="D44" s="7">
        <v>511.1</v>
      </c>
      <c r="E44" s="6">
        <v>2896.4</v>
      </c>
    </row>
    <row r="45" spans="1:5" ht="25.5" x14ac:dyDescent="0.2">
      <c r="A45" s="5" t="s">
        <v>45</v>
      </c>
      <c r="B45" s="7">
        <v>48.6</v>
      </c>
      <c r="C45" s="9"/>
      <c r="D45" s="9"/>
      <c r="E45" s="9"/>
    </row>
    <row r="46" spans="1:5" ht="12.75" x14ac:dyDescent="0.2">
      <c r="A46" s="5" t="s">
        <v>46</v>
      </c>
      <c r="B46" s="7">
        <v>2.9</v>
      </c>
      <c r="C46" s="9"/>
      <c r="D46" s="9"/>
      <c r="E46" s="9"/>
    </row>
    <row r="47" spans="1:5" ht="25.5" x14ac:dyDescent="0.2">
      <c r="A47" s="5" t="s">
        <v>47</v>
      </c>
      <c r="B47" s="6">
        <v>832961.3</v>
      </c>
      <c r="C47" s="9"/>
      <c r="D47" s="9"/>
      <c r="E47" s="9"/>
    </row>
    <row r="48" spans="1:5" ht="12.75" x14ac:dyDescent="0.2">
      <c r="A48" s="5" t="s">
        <v>48</v>
      </c>
      <c r="B48" s="6">
        <v>1665.3</v>
      </c>
      <c r="C48" s="9"/>
      <c r="D48" s="9"/>
      <c r="E48" s="9"/>
    </row>
    <row r="49" spans="1:5" ht="25.5" x14ac:dyDescent="0.2">
      <c r="A49" s="5" t="s">
        <v>49</v>
      </c>
      <c r="B49" s="6">
        <v>55763.9</v>
      </c>
      <c r="C49" s="7">
        <v>800</v>
      </c>
      <c r="D49" s="7">
        <v>835</v>
      </c>
      <c r="E49" s="6">
        <v>8489.6</v>
      </c>
    </row>
    <row r="50" spans="1:5" ht="12.75" x14ac:dyDescent="0.2">
      <c r="A50" s="5" t="s">
        <v>50</v>
      </c>
      <c r="B50" s="6">
        <v>1084.7</v>
      </c>
      <c r="C50" s="9"/>
      <c r="D50" s="9"/>
      <c r="E50" s="7">
        <v>277.39999999999998</v>
      </c>
    </row>
    <row r="51" spans="1:5" ht="12.75" x14ac:dyDescent="0.2">
      <c r="A51" s="5" t="s">
        <v>51</v>
      </c>
      <c r="B51" s="6">
        <v>22672.2</v>
      </c>
      <c r="C51" s="6">
        <v>1000</v>
      </c>
      <c r="D51" s="7">
        <v>989.5</v>
      </c>
      <c r="E51" s="6">
        <v>8765.7000000000007</v>
      </c>
    </row>
    <row r="52" spans="1:5" ht="25.5" x14ac:dyDescent="0.2">
      <c r="A52" s="5" t="s">
        <v>52</v>
      </c>
      <c r="B52" s="6">
        <v>36977.599999999999</v>
      </c>
      <c r="C52" s="6">
        <v>8000</v>
      </c>
      <c r="D52" s="7">
        <v>150</v>
      </c>
      <c r="E52" s="6">
        <v>27883</v>
      </c>
    </row>
    <row r="53" spans="1:5" ht="12.75" x14ac:dyDescent="0.2">
      <c r="A53" s="5" t="s">
        <v>53</v>
      </c>
      <c r="B53" s="6">
        <v>21747.4</v>
      </c>
      <c r="C53" s="9"/>
      <c r="D53" s="9"/>
      <c r="E53" s="9"/>
    </row>
    <row r="54" spans="1:5" ht="12.75" x14ac:dyDescent="0.2">
      <c r="A54" s="5" t="s">
        <v>54</v>
      </c>
      <c r="B54" s="6">
        <v>33430.1</v>
      </c>
      <c r="C54" s="6">
        <v>28500</v>
      </c>
      <c r="D54" s="9"/>
      <c r="E54" s="9"/>
    </row>
    <row r="55" spans="1:5" ht="12.75" x14ac:dyDescent="0.2">
      <c r="A55" s="5" t="s">
        <v>55</v>
      </c>
      <c r="B55" s="6">
        <v>52790.7</v>
      </c>
      <c r="C55" s="6">
        <v>3747.6</v>
      </c>
      <c r="D55" s="6">
        <v>5464.3</v>
      </c>
      <c r="E55" s="9"/>
    </row>
    <row r="56" spans="1:5" ht="25.5" x14ac:dyDescent="0.2">
      <c r="A56" s="5" t="s">
        <v>56</v>
      </c>
      <c r="B56" s="7">
        <v>177.7</v>
      </c>
      <c r="C56" s="9"/>
      <c r="D56" s="9"/>
      <c r="E56" s="9"/>
    </row>
    <row r="57" spans="1:5" ht="25.5" x14ac:dyDescent="0.2">
      <c r="A57" s="5" t="s">
        <v>57</v>
      </c>
      <c r="B57" s="6">
        <v>7947.3</v>
      </c>
      <c r="C57" s="6">
        <v>5000</v>
      </c>
      <c r="D57" s="9"/>
      <c r="E57" s="6">
        <v>1512</v>
      </c>
    </row>
    <row r="58" spans="1:5" ht="25.5" x14ac:dyDescent="0.2">
      <c r="A58" s="5" t="s">
        <v>58</v>
      </c>
      <c r="B58" s="6">
        <v>168103.9</v>
      </c>
      <c r="C58" s="9"/>
      <c r="D58" s="9"/>
      <c r="E58" s="9"/>
    </row>
    <row r="59" spans="1:5" ht="25.5" x14ac:dyDescent="0.2">
      <c r="A59" s="5" t="s">
        <v>59</v>
      </c>
      <c r="B59" s="7">
        <v>154.80000000000001</v>
      </c>
      <c r="C59" s="9"/>
      <c r="D59" s="9"/>
      <c r="E59" s="9"/>
    </row>
    <row r="60" spans="1:5" ht="12.75" x14ac:dyDescent="0.2">
      <c r="A60" s="5" t="s">
        <v>60</v>
      </c>
      <c r="B60" s="7">
        <v>26.5</v>
      </c>
      <c r="C60" s="9"/>
      <c r="D60" s="9"/>
      <c r="E60" s="9"/>
    </row>
    <row r="61" spans="1:5" ht="25.5" x14ac:dyDescent="0.2">
      <c r="A61" s="5" t="s">
        <v>61</v>
      </c>
      <c r="B61" s="7">
        <v>29.9</v>
      </c>
      <c r="C61" s="9"/>
      <c r="D61" s="9"/>
      <c r="E61" s="9"/>
    </row>
    <row r="62" spans="1:5" ht="12.75" x14ac:dyDescent="0.2">
      <c r="A62" s="5" t="s">
        <v>62</v>
      </c>
      <c r="B62" s="7">
        <v>48.4</v>
      </c>
      <c r="C62" s="9"/>
      <c r="D62" s="9"/>
      <c r="E62" s="9"/>
    </row>
    <row r="63" spans="1:5" ht="12.75" x14ac:dyDescent="0.2">
      <c r="A63" s="5" t="s">
        <v>63</v>
      </c>
      <c r="B63" s="7">
        <v>138.19999999999999</v>
      </c>
      <c r="C63" s="7">
        <v>60.5</v>
      </c>
      <c r="D63" s="9"/>
      <c r="E63" s="9"/>
    </row>
    <row r="64" spans="1:5" ht="12.75" x14ac:dyDescent="0.2">
      <c r="A64" s="5" t="s">
        <v>64</v>
      </c>
      <c r="B64" s="6">
        <v>7058.7</v>
      </c>
      <c r="C64" s="9"/>
      <c r="D64" s="9"/>
      <c r="E64" s="9"/>
    </row>
    <row r="65" spans="1:5" ht="12.75" x14ac:dyDescent="0.2">
      <c r="A65" s="5" t="s">
        <v>65</v>
      </c>
      <c r="B65" s="6">
        <v>39341.9</v>
      </c>
      <c r="C65" s="9"/>
      <c r="D65" s="9"/>
      <c r="E65" s="7">
        <v>130.19999999999999</v>
      </c>
    </row>
    <row r="66" spans="1:5" ht="12.75" x14ac:dyDescent="0.2">
      <c r="A66" s="5" t="s">
        <v>66</v>
      </c>
      <c r="B66" s="6">
        <v>11060.5</v>
      </c>
      <c r="C66" s="6">
        <v>10816.4</v>
      </c>
      <c r="D66" s="7">
        <v>140</v>
      </c>
      <c r="E66" s="9"/>
    </row>
    <row r="67" spans="1:5" ht="12.75" x14ac:dyDescent="0.2">
      <c r="A67" s="5" t="s">
        <v>67</v>
      </c>
      <c r="B67" s="7">
        <v>105</v>
      </c>
      <c r="C67" s="9"/>
      <c r="D67" s="9"/>
      <c r="E67" s="9"/>
    </row>
    <row r="68" spans="1:5" ht="25.5" x14ac:dyDescent="0.2">
      <c r="A68" s="5" t="s">
        <v>68</v>
      </c>
      <c r="B68" s="7">
        <v>7.8</v>
      </c>
      <c r="C68" s="7">
        <v>7.8</v>
      </c>
      <c r="D68" s="9"/>
      <c r="E68" s="9"/>
    </row>
    <row r="69" spans="1:5" ht="25.5" x14ac:dyDescent="0.2">
      <c r="A69" s="5" t="s">
        <v>69</v>
      </c>
      <c r="B69" s="6">
        <v>1130</v>
      </c>
      <c r="C69" s="7">
        <v>500</v>
      </c>
      <c r="D69" s="7">
        <v>450</v>
      </c>
      <c r="E69" s="9"/>
    </row>
    <row r="70" spans="1:5" ht="25.5" x14ac:dyDescent="0.2">
      <c r="A70" s="5" t="s">
        <v>70</v>
      </c>
      <c r="B70" s="7">
        <v>21.4</v>
      </c>
      <c r="C70" s="9"/>
      <c r="D70" s="9"/>
      <c r="E70" s="9"/>
    </row>
    <row r="71" spans="1:5" ht="25.5" x14ac:dyDescent="0.2">
      <c r="A71" s="5" t="s">
        <v>71</v>
      </c>
      <c r="B71" s="6">
        <v>1953.1</v>
      </c>
      <c r="C71" s="6">
        <v>1322</v>
      </c>
      <c r="D71" s="9"/>
      <c r="E71" s="9"/>
    </row>
    <row r="72" spans="1:5" ht="12.75" x14ac:dyDescent="0.2">
      <c r="A72" s="3" t="s">
        <v>72</v>
      </c>
      <c r="B72" s="10">
        <v>1340523.1000000001</v>
      </c>
      <c r="C72" s="10">
        <v>72254</v>
      </c>
      <c r="D72" s="10">
        <v>13774</v>
      </c>
      <c r="E72" s="10">
        <v>49984.3</v>
      </c>
    </row>
  </sheetData>
  <mergeCells count="37">
    <mergeCell ref="A34:D34"/>
    <mergeCell ref="A35:D35"/>
    <mergeCell ref="A36:D36"/>
    <mergeCell ref="A37:D37"/>
    <mergeCell ref="A39:A40"/>
    <mergeCell ref="B39:B40"/>
    <mergeCell ref="C39:E39"/>
    <mergeCell ref="A29:D29"/>
    <mergeCell ref="A30:D30"/>
    <mergeCell ref="A31:D31"/>
    <mergeCell ref="A32:D32"/>
    <mergeCell ref="A33:D33"/>
    <mergeCell ref="A24:D24"/>
    <mergeCell ref="A25:D25"/>
    <mergeCell ref="A26:D26"/>
    <mergeCell ref="A27:D27"/>
    <mergeCell ref="A28:D28"/>
    <mergeCell ref="A19:D19"/>
    <mergeCell ref="A20:D20"/>
    <mergeCell ref="A21:D21"/>
    <mergeCell ref="A22:D22"/>
    <mergeCell ref="A23:D23"/>
    <mergeCell ref="A14:D14"/>
    <mergeCell ref="A15:D15"/>
    <mergeCell ref="A16:D16"/>
    <mergeCell ref="A17:D17"/>
    <mergeCell ref="A18:D18"/>
    <mergeCell ref="A9:D9"/>
    <mergeCell ref="A10:D10"/>
    <mergeCell ref="A11:D11"/>
    <mergeCell ref="A12:D12"/>
    <mergeCell ref="A13:D13"/>
    <mergeCell ref="A1:E1"/>
    <mergeCell ref="A4:D4"/>
    <mergeCell ref="A6:D6"/>
    <mergeCell ref="A7:D7"/>
    <mergeCell ref="A8:D8"/>
  </mergeCells>
  <pageMargins left="0.39370078740157499" right="0.39370078740157499" top="0.39370078740157499" bottom="0.39370078740157499" header="0" footer="0"/>
  <pageSetup paperSize="9" fitToHeight="0" pageOrder="overThenDown" orientation="portrait" r:id="rId1"/>
  <headerFoot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P29"/>
  <sheetViews>
    <sheetView view="pageBreakPreview" topLeftCell="A20" zoomScale="80" zoomScaleNormal="80" zoomScaleSheetLayoutView="80" workbookViewId="0">
      <selection activeCell="B29" sqref="B29"/>
    </sheetView>
  </sheetViews>
  <sheetFormatPr defaultColWidth="10.5" defaultRowHeight="11.45" customHeight="1" x14ac:dyDescent="0.2"/>
  <cols>
    <col min="1" max="1" width="66.5" style="1" customWidth="1"/>
    <col min="2" max="4" width="21" style="1" customWidth="1"/>
    <col min="5" max="5" width="23.33203125" style="1" customWidth="1"/>
    <col min="6" max="16" width="21" style="1" customWidth="1"/>
  </cols>
  <sheetData>
    <row r="1" spans="1:16" s="11" customFormat="1" ht="30" customHeight="1" x14ac:dyDescent="0.35"/>
    <row r="2" spans="1:16" s="11" customFormat="1" ht="30" customHeight="1" x14ac:dyDescent="0.35">
      <c r="A2" s="40" t="s">
        <v>73</v>
      </c>
      <c r="B2" s="40"/>
      <c r="C2" s="40"/>
      <c r="D2" s="40"/>
      <c r="E2" s="40"/>
      <c r="F2" s="40"/>
      <c r="G2" s="40"/>
      <c r="H2" s="40"/>
      <c r="I2" s="40"/>
      <c r="J2" s="40"/>
      <c r="K2" s="40"/>
      <c r="L2" s="40"/>
      <c r="M2" s="40"/>
      <c r="N2" s="40"/>
      <c r="O2" s="40"/>
      <c r="P2" s="40"/>
    </row>
    <row r="3" spans="1:16" ht="15.95" customHeight="1" x14ac:dyDescent="0.2">
      <c r="A3" s="12"/>
      <c r="B3" s="12"/>
      <c r="C3" s="12"/>
      <c r="D3" s="12"/>
      <c r="E3" s="12"/>
      <c r="F3" s="12"/>
      <c r="G3" s="12"/>
      <c r="H3" s="12"/>
      <c r="I3" s="12"/>
      <c r="J3" s="12"/>
      <c r="N3" s="12"/>
      <c r="P3" s="13" t="s">
        <v>74</v>
      </c>
    </row>
    <row r="4" spans="1:16" s="14" customFormat="1" ht="15.75" x14ac:dyDescent="0.2">
      <c r="A4" s="41" t="s">
        <v>75</v>
      </c>
      <c r="B4" s="36" t="s">
        <v>76</v>
      </c>
      <c r="C4" s="36" t="s">
        <v>77</v>
      </c>
      <c r="D4" s="43" t="s">
        <v>78</v>
      </c>
      <c r="E4" s="43" t="s">
        <v>79</v>
      </c>
      <c r="F4" s="43" t="s">
        <v>80</v>
      </c>
      <c r="G4" s="43" t="s">
        <v>81</v>
      </c>
      <c r="H4" s="43" t="s">
        <v>82</v>
      </c>
      <c r="I4" s="36" t="s">
        <v>83</v>
      </c>
      <c r="J4" s="36" t="s">
        <v>84</v>
      </c>
      <c r="K4" s="36" t="s">
        <v>85</v>
      </c>
      <c r="L4" s="36" t="s">
        <v>86</v>
      </c>
      <c r="M4" s="36" t="s">
        <v>87</v>
      </c>
      <c r="N4" s="36" t="s">
        <v>88</v>
      </c>
      <c r="O4" s="36" t="s">
        <v>89</v>
      </c>
      <c r="P4" s="38" t="s">
        <v>36</v>
      </c>
    </row>
    <row r="5" spans="1:16" s="14" customFormat="1" ht="36" customHeight="1" x14ac:dyDescent="0.2">
      <c r="A5" s="42"/>
      <c r="B5" s="37"/>
      <c r="C5" s="37"/>
      <c r="D5" s="44"/>
      <c r="E5" s="44"/>
      <c r="F5" s="44"/>
      <c r="G5" s="44"/>
      <c r="H5" s="44"/>
      <c r="I5" s="37"/>
      <c r="J5" s="37"/>
      <c r="K5" s="37"/>
      <c r="L5" s="37"/>
      <c r="M5" s="37"/>
      <c r="N5" s="37"/>
      <c r="O5" s="37"/>
      <c r="P5" s="39"/>
    </row>
    <row r="6" spans="1:16" s="1" customFormat="1" ht="37.5" x14ac:dyDescent="0.2">
      <c r="A6" s="15" t="s">
        <v>90</v>
      </c>
      <c r="B6" s="16"/>
      <c r="C6" s="17">
        <v>35.9</v>
      </c>
      <c r="D6" s="16"/>
      <c r="E6" s="18">
        <v>1268.5999999999999</v>
      </c>
      <c r="F6" s="16"/>
      <c r="G6" s="16"/>
      <c r="H6" s="16"/>
      <c r="I6" s="16"/>
      <c r="J6" s="16"/>
      <c r="K6" s="16"/>
      <c r="L6" s="16"/>
      <c r="M6" s="16"/>
      <c r="N6" s="16"/>
      <c r="O6" s="17">
        <v>343.8</v>
      </c>
      <c r="P6" s="19">
        <v>1648.3</v>
      </c>
    </row>
    <row r="7" spans="1:16" s="1" customFormat="1" ht="112.5" x14ac:dyDescent="0.2">
      <c r="A7" s="15" t="s">
        <v>91</v>
      </c>
      <c r="B7" s="16"/>
      <c r="C7" s="16"/>
      <c r="D7" s="16"/>
      <c r="E7" s="16"/>
      <c r="F7" s="16"/>
      <c r="G7" s="17">
        <v>243</v>
      </c>
      <c r="H7" s="16"/>
      <c r="I7" s="16"/>
      <c r="J7" s="16"/>
      <c r="K7" s="16"/>
      <c r="L7" s="16"/>
      <c r="M7" s="16"/>
      <c r="N7" s="17">
        <v>500</v>
      </c>
      <c r="O7" s="16"/>
      <c r="P7" s="20">
        <v>743</v>
      </c>
    </row>
    <row r="8" spans="1:16" s="1" customFormat="1" ht="225" x14ac:dyDescent="0.2">
      <c r="A8" s="15" t="s">
        <v>92</v>
      </c>
      <c r="B8" s="16"/>
      <c r="C8" s="16"/>
      <c r="D8" s="16"/>
      <c r="E8" s="16"/>
      <c r="F8" s="16"/>
      <c r="G8" s="16"/>
      <c r="H8" s="16"/>
      <c r="I8" s="16"/>
      <c r="J8" s="16"/>
      <c r="K8" s="16"/>
      <c r="L8" s="16"/>
      <c r="M8" s="17">
        <v>310.8</v>
      </c>
      <c r="N8" s="16"/>
      <c r="O8" s="16"/>
      <c r="P8" s="20">
        <v>310.8</v>
      </c>
    </row>
    <row r="9" spans="1:16" s="1" customFormat="1" ht="93.75" x14ac:dyDescent="0.2">
      <c r="A9" s="15" t="s">
        <v>93</v>
      </c>
      <c r="B9" s="17">
        <v>151.80000000000001</v>
      </c>
      <c r="C9" s="16"/>
      <c r="D9" s="16"/>
      <c r="E9" s="16"/>
      <c r="F9" s="16"/>
      <c r="G9" s="16"/>
      <c r="H9" s="16"/>
      <c r="I9" s="16"/>
      <c r="J9" s="16"/>
      <c r="K9" s="16"/>
      <c r="L9" s="16"/>
      <c r="M9" s="16"/>
      <c r="N9" s="16"/>
      <c r="O9" s="16"/>
      <c r="P9" s="20">
        <v>151.80000000000001</v>
      </c>
    </row>
    <row r="10" spans="1:16" s="1" customFormat="1" ht="131.25" x14ac:dyDescent="0.2">
      <c r="A10" s="15" t="s">
        <v>94</v>
      </c>
      <c r="B10" s="16"/>
      <c r="C10" s="16"/>
      <c r="D10" s="16"/>
      <c r="E10" s="16"/>
      <c r="F10" s="16"/>
      <c r="G10" s="16"/>
      <c r="H10" s="16"/>
      <c r="I10" s="16"/>
      <c r="J10" s="16"/>
      <c r="K10" s="16"/>
      <c r="L10" s="16"/>
      <c r="M10" s="17">
        <v>112.3</v>
      </c>
      <c r="N10" s="16"/>
      <c r="O10" s="16"/>
      <c r="P10" s="20">
        <v>112.3</v>
      </c>
    </row>
    <row r="11" spans="1:16" s="1" customFormat="1" ht="75" x14ac:dyDescent="0.2">
      <c r="A11" s="15" t="s">
        <v>95</v>
      </c>
      <c r="B11" s="16"/>
      <c r="C11" s="16"/>
      <c r="D11" s="17">
        <v>932</v>
      </c>
      <c r="E11" s="16"/>
      <c r="F11" s="16"/>
      <c r="G11" s="16"/>
      <c r="H11" s="16"/>
      <c r="I11" s="16"/>
      <c r="J11" s="17">
        <v>277.89999999999998</v>
      </c>
      <c r="K11" s="16"/>
      <c r="L11" s="16"/>
      <c r="M11" s="16"/>
      <c r="N11" s="16"/>
      <c r="O11" s="16"/>
      <c r="P11" s="19">
        <v>1210</v>
      </c>
    </row>
    <row r="12" spans="1:16" s="1" customFormat="1" ht="75" x14ac:dyDescent="0.2">
      <c r="A12" s="15" t="s">
        <v>96</v>
      </c>
      <c r="B12" s="16"/>
      <c r="C12" s="17">
        <v>326.3</v>
      </c>
      <c r="D12" s="16"/>
      <c r="E12" s="16"/>
      <c r="F12" s="16"/>
      <c r="G12" s="16"/>
      <c r="H12" s="16"/>
      <c r="I12" s="16"/>
      <c r="J12" s="16"/>
      <c r="K12" s="16"/>
      <c r="L12" s="16"/>
      <c r="M12" s="16"/>
      <c r="N12" s="16"/>
      <c r="O12" s="16"/>
      <c r="P12" s="20">
        <v>326.3</v>
      </c>
    </row>
    <row r="13" spans="1:16" s="1" customFormat="1" ht="93.75" x14ac:dyDescent="0.2">
      <c r="A13" s="15" t="s">
        <v>97</v>
      </c>
      <c r="B13" s="18">
        <v>56646.8</v>
      </c>
      <c r="C13" s="16"/>
      <c r="D13" s="16"/>
      <c r="E13" s="16"/>
      <c r="F13" s="16"/>
      <c r="G13" s="16"/>
      <c r="H13" s="16"/>
      <c r="I13" s="16"/>
      <c r="J13" s="16"/>
      <c r="K13" s="16"/>
      <c r="L13" s="16"/>
      <c r="M13" s="16"/>
      <c r="N13" s="16"/>
      <c r="O13" s="16"/>
      <c r="P13" s="19">
        <v>56646.8</v>
      </c>
    </row>
    <row r="14" spans="1:16" s="1" customFormat="1" ht="37.5" x14ac:dyDescent="0.2">
      <c r="A14" s="15" t="s">
        <v>98</v>
      </c>
      <c r="B14" s="16"/>
      <c r="C14" s="17">
        <v>219.6</v>
      </c>
      <c r="D14" s="16"/>
      <c r="E14" s="16"/>
      <c r="F14" s="16"/>
      <c r="G14" s="16"/>
      <c r="H14" s="16"/>
      <c r="I14" s="16"/>
      <c r="J14" s="16"/>
      <c r="K14" s="16"/>
      <c r="L14" s="16"/>
      <c r="M14" s="16"/>
      <c r="N14" s="16"/>
      <c r="O14" s="16"/>
      <c r="P14" s="20">
        <v>219.6</v>
      </c>
    </row>
    <row r="15" spans="1:16" s="1" customFormat="1" ht="93.75" x14ac:dyDescent="0.2">
      <c r="A15" s="15" t="s">
        <v>99</v>
      </c>
      <c r="B15" s="17">
        <v>326.7</v>
      </c>
      <c r="C15" s="16"/>
      <c r="D15" s="16"/>
      <c r="E15" s="16"/>
      <c r="F15" s="16"/>
      <c r="G15" s="16"/>
      <c r="H15" s="16"/>
      <c r="I15" s="16"/>
      <c r="J15" s="16"/>
      <c r="K15" s="16"/>
      <c r="L15" s="16"/>
      <c r="M15" s="16"/>
      <c r="N15" s="16"/>
      <c r="O15" s="16"/>
      <c r="P15" s="20">
        <v>326.7</v>
      </c>
    </row>
    <row r="16" spans="1:16" s="1" customFormat="1" ht="75" x14ac:dyDescent="0.2">
      <c r="A16" s="15" t="s">
        <v>100</v>
      </c>
      <c r="B16" s="16"/>
      <c r="C16" s="16"/>
      <c r="D16" s="16"/>
      <c r="E16" s="16"/>
      <c r="F16" s="16"/>
      <c r="G16" s="16"/>
      <c r="H16" s="16"/>
      <c r="I16" s="16"/>
      <c r="J16" s="16"/>
      <c r="K16" s="16"/>
      <c r="L16" s="17">
        <v>610</v>
      </c>
      <c r="M16" s="16"/>
      <c r="N16" s="16"/>
      <c r="O16" s="16"/>
      <c r="P16" s="20">
        <v>610</v>
      </c>
    </row>
    <row r="17" spans="1:16" s="1" customFormat="1" ht="150" x14ac:dyDescent="0.2">
      <c r="A17" s="15" t="s">
        <v>101</v>
      </c>
      <c r="B17" s="17">
        <v>86.4</v>
      </c>
      <c r="C17" s="16"/>
      <c r="D17" s="16"/>
      <c r="E17" s="16"/>
      <c r="F17" s="16"/>
      <c r="G17" s="16"/>
      <c r="H17" s="16"/>
      <c r="I17" s="16"/>
      <c r="J17" s="16"/>
      <c r="K17" s="16"/>
      <c r="L17" s="16"/>
      <c r="M17" s="16"/>
      <c r="N17" s="16"/>
      <c r="O17" s="16"/>
      <c r="P17" s="20">
        <v>86.4</v>
      </c>
    </row>
    <row r="18" spans="1:16" s="1" customFormat="1" ht="168.75" x14ac:dyDescent="0.2">
      <c r="A18" s="15" t="s">
        <v>102</v>
      </c>
      <c r="B18" s="16"/>
      <c r="C18" s="16"/>
      <c r="D18" s="16"/>
      <c r="E18" s="16"/>
      <c r="F18" s="16"/>
      <c r="G18" s="16"/>
      <c r="H18" s="16"/>
      <c r="I18" s="16"/>
      <c r="J18" s="16"/>
      <c r="K18" s="16"/>
      <c r="L18" s="16"/>
      <c r="M18" s="16"/>
      <c r="N18" s="16"/>
      <c r="O18" s="17">
        <v>855</v>
      </c>
      <c r="P18" s="20">
        <v>855</v>
      </c>
    </row>
    <row r="19" spans="1:16" s="1" customFormat="1" ht="150" x14ac:dyDescent="0.2">
      <c r="A19" s="15" t="s">
        <v>103</v>
      </c>
      <c r="B19" s="18">
        <v>151515.20000000001</v>
      </c>
      <c r="C19" s="16"/>
      <c r="D19" s="16"/>
      <c r="E19" s="16"/>
      <c r="F19" s="16"/>
      <c r="G19" s="16"/>
      <c r="H19" s="16"/>
      <c r="I19" s="16"/>
      <c r="J19" s="18">
        <v>151515.20000000001</v>
      </c>
      <c r="K19" s="16"/>
      <c r="L19" s="16"/>
      <c r="M19" s="16"/>
      <c r="N19" s="16"/>
      <c r="O19" s="16"/>
      <c r="P19" s="19">
        <v>303030.3</v>
      </c>
    </row>
    <row r="20" spans="1:16" s="1" customFormat="1" ht="75" x14ac:dyDescent="0.2">
      <c r="A20" s="15" t="s">
        <v>104</v>
      </c>
      <c r="B20" s="18">
        <v>5318.5</v>
      </c>
      <c r="C20" s="16"/>
      <c r="D20" s="16"/>
      <c r="E20" s="16"/>
      <c r="F20" s="16"/>
      <c r="G20" s="16"/>
      <c r="H20" s="16"/>
      <c r="I20" s="16"/>
      <c r="J20" s="16"/>
      <c r="K20" s="16"/>
      <c r="L20" s="16"/>
      <c r="M20" s="16"/>
      <c r="N20" s="16"/>
      <c r="O20" s="16"/>
      <c r="P20" s="19">
        <v>5318.5</v>
      </c>
    </row>
    <row r="21" spans="1:16" s="1" customFormat="1" ht="56.25" x14ac:dyDescent="0.2">
      <c r="A21" s="15" t="s">
        <v>105</v>
      </c>
      <c r="B21" s="16"/>
      <c r="C21" s="16"/>
      <c r="D21" s="16"/>
      <c r="E21" s="16"/>
      <c r="F21" s="16"/>
      <c r="G21" s="17">
        <v>-100</v>
      </c>
      <c r="H21" s="16"/>
      <c r="I21" s="16"/>
      <c r="J21" s="16"/>
      <c r="K21" s="16"/>
      <c r="L21" s="16"/>
      <c r="M21" s="16"/>
      <c r="N21" s="16"/>
      <c r="O21" s="16"/>
      <c r="P21" s="20">
        <v>-100</v>
      </c>
    </row>
    <row r="22" spans="1:16" s="1" customFormat="1" ht="150" x14ac:dyDescent="0.2">
      <c r="A22" s="15" t="s">
        <v>106</v>
      </c>
      <c r="B22" s="18">
        <v>14825.9</v>
      </c>
      <c r="C22" s="16"/>
      <c r="D22" s="16"/>
      <c r="E22" s="16"/>
      <c r="F22" s="16"/>
      <c r="G22" s="16"/>
      <c r="H22" s="16"/>
      <c r="I22" s="16"/>
      <c r="J22" s="16"/>
      <c r="K22" s="16"/>
      <c r="L22" s="16"/>
      <c r="M22" s="16"/>
      <c r="N22" s="16"/>
      <c r="O22" s="16"/>
      <c r="P22" s="19">
        <v>14825.9</v>
      </c>
    </row>
    <row r="23" spans="1:16" s="1" customFormat="1" ht="131.25" x14ac:dyDescent="0.2">
      <c r="A23" s="15" t="s">
        <v>107</v>
      </c>
      <c r="B23" s="18">
        <v>11626.6</v>
      </c>
      <c r="C23" s="16"/>
      <c r="D23" s="16"/>
      <c r="E23" s="16"/>
      <c r="F23" s="16"/>
      <c r="G23" s="16"/>
      <c r="H23" s="16"/>
      <c r="I23" s="16"/>
      <c r="J23" s="16"/>
      <c r="K23" s="16"/>
      <c r="L23" s="16"/>
      <c r="M23" s="16"/>
      <c r="N23" s="16"/>
      <c r="O23" s="16"/>
      <c r="P23" s="19">
        <v>11626.6</v>
      </c>
    </row>
    <row r="24" spans="1:16" s="1" customFormat="1" ht="93.75" x14ac:dyDescent="0.2">
      <c r="A24" s="15" t="s">
        <v>108</v>
      </c>
      <c r="B24" s="18">
        <v>20441.3</v>
      </c>
      <c r="C24" s="18">
        <v>5000</v>
      </c>
      <c r="D24" s="16"/>
      <c r="E24" s="16"/>
      <c r="F24" s="16"/>
      <c r="G24" s="16"/>
      <c r="H24" s="17">
        <v>803</v>
      </c>
      <c r="I24" s="16"/>
      <c r="J24" s="18">
        <v>1973</v>
      </c>
      <c r="K24" s="16"/>
      <c r="L24" s="16"/>
      <c r="M24" s="16"/>
      <c r="N24" s="17">
        <v>520</v>
      </c>
      <c r="O24" s="17">
        <v>738.7</v>
      </c>
      <c r="P24" s="19">
        <v>29476</v>
      </c>
    </row>
    <row r="25" spans="1:16" s="1" customFormat="1" ht="56.25" x14ac:dyDescent="0.2">
      <c r="A25" s="15" t="s">
        <v>109</v>
      </c>
      <c r="B25" s="18">
        <v>2791.7</v>
      </c>
      <c r="C25" s="16"/>
      <c r="D25" s="16"/>
      <c r="E25" s="16"/>
      <c r="F25" s="16"/>
      <c r="G25" s="16"/>
      <c r="H25" s="16"/>
      <c r="I25" s="16"/>
      <c r="J25" s="17">
        <v>880.5</v>
      </c>
      <c r="K25" s="16"/>
      <c r="L25" s="16"/>
      <c r="M25" s="16"/>
      <c r="N25" s="16"/>
      <c r="O25" s="16"/>
      <c r="P25" s="19">
        <v>3672.2</v>
      </c>
    </row>
    <row r="26" spans="1:16" s="1" customFormat="1" ht="20.25" x14ac:dyDescent="0.2">
      <c r="A26" s="21" t="s">
        <v>110</v>
      </c>
      <c r="B26" s="19">
        <v>263730.90000000002</v>
      </c>
      <c r="C26" s="19">
        <v>5581.8</v>
      </c>
      <c r="D26" s="20">
        <v>932</v>
      </c>
      <c r="E26" s="19">
        <v>1268.5999999999999</v>
      </c>
      <c r="F26" s="22"/>
      <c r="G26" s="20">
        <v>143</v>
      </c>
      <c r="H26" s="20">
        <v>803</v>
      </c>
      <c r="I26" s="22"/>
      <c r="J26" s="19">
        <v>154646.6</v>
      </c>
      <c r="K26" s="22"/>
      <c r="L26" s="20">
        <v>610</v>
      </c>
      <c r="M26" s="20">
        <v>423</v>
      </c>
      <c r="N26" s="19">
        <v>1020</v>
      </c>
      <c r="O26" s="19">
        <v>1937.5</v>
      </c>
      <c r="P26" s="19">
        <v>431096.4</v>
      </c>
    </row>
    <row r="27" spans="1:16" ht="11.25" x14ac:dyDescent="0.2"/>
    <row r="28" spans="1:16" ht="18.75" x14ac:dyDescent="0.3">
      <c r="A28" s="23" t="s">
        <v>111</v>
      </c>
      <c r="B28" s="24">
        <f>P26+Учреждения!B72</f>
        <v>1771619.5</v>
      </c>
      <c r="C28" s="25"/>
    </row>
    <row r="29" spans="1:16" ht="37.5" x14ac:dyDescent="0.3">
      <c r="A29" s="23" t="s">
        <v>112</v>
      </c>
      <c r="B29" s="24">
        <v>2278958.4</v>
      </c>
      <c r="C29" s="25"/>
    </row>
  </sheetData>
  <mergeCells count="17">
    <mergeCell ref="N4:N5"/>
    <mergeCell ref="O4:O5"/>
    <mergeCell ref="P4:P5"/>
    <mergeCell ref="A2:P2"/>
    <mergeCell ref="A4:A5"/>
    <mergeCell ref="B4:B5"/>
    <mergeCell ref="C4:C5"/>
    <mergeCell ref="D4:D5"/>
    <mergeCell ref="E4:E5"/>
    <mergeCell ref="F4:F5"/>
    <mergeCell ref="G4:G5"/>
    <mergeCell ref="H4:H5"/>
    <mergeCell ref="I4:I5"/>
    <mergeCell ref="J4:J5"/>
    <mergeCell ref="K4:K5"/>
    <mergeCell ref="L4:L5"/>
    <mergeCell ref="M4:M5"/>
  </mergeCells>
  <pageMargins left="0.39370078740157499" right="0.39370078740157499" top="0.39370078740157499" bottom="0.39370078740157499" header="0" footer="0"/>
  <pageSetup paperSize="9" scale="31" fitToHeight="0" pageOrder="overThenDown" orientation="portrait" r:id="rId1"/>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Учреждения</vt:lpstr>
      <vt:lpstr>МуниципальныеРайоны</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Борисенко Анастасия Сергеевна</cp:lastModifiedBy>
  <dcterms:modified xsi:type="dcterms:W3CDTF">2024-03-27T04:35:25Z</dcterms:modified>
</cp:coreProperties>
</file>