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4\10. Октябрь\"/>
    </mc:Choice>
  </mc:AlternateContent>
  <bookViews>
    <workbookView xWindow="0" yWindow="0" windowWidth="9915" windowHeight="2670"/>
  </bookViews>
  <sheets>
    <sheet name="Учреждения" sheetId="1" r:id="rId1"/>
    <sheet name="МуниципальныеРайоны" sheetId="2" r:id="rId2"/>
  </sheets>
  <calcPr calcId="162913"/>
</workbook>
</file>

<file path=xl/calcChain.xml><?xml version="1.0" encoding="utf-8"?>
<calcChain xmlns="http://schemas.openxmlformats.org/spreadsheetml/2006/main">
  <c r="E46" i="1" l="1"/>
  <c r="E48" i="1"/>
</calcChain>
</file>

<file path=xl/sharedStrings.xml><?xml version="1.0" encoding="utf-8"?>
<sst xmlns="http://schemas.openxmlformats.org/spreadsheetml/2006/main" count="135" uniqueCount="134">
  <si>
    <t>Справка о доходах и расходах краевого бюджета
с 28.10.2024 по 03.11.2024</t>
  </si>
  <si>
    <t>тыс.рублей</t>
  </si>
  <si>
    <t>Остатки средств на 28.10.2024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</si>
  <si>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</si>
  <si>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</si>
  <si>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</si>
  <si>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</si>
  <si>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Дотации бюджетам субъектов Российской Федерации на выравнивание бюджетной обеспеченности</t>
  </si>
  <si>
    <t>Дотации бюджетам субъектов Российской Федерации на поддержку мер по обеспечению сбалансированности бюджетов</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</si>
  <si>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</si>
  <si>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</si>
  <si>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</si>
  <si>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</si>
  <si>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</si>
  <si>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</si>
  <si>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повышение эффективности службы занятости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</si>
  <si>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</si>
  <si>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</si>
  <si>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</si>
  <si>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</si>
  <si>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</si>
  <si>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</si>
  <si>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</si>
  <si>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</si>
  <si>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</si>
  <si>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</si>
  <si>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</si>
  <si>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</si>
  <si>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</si>
  <si>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</si>
  <si>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</si>
  <si>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</si>
  <si>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</si>
  <si>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</si>
  <si>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</si>
  <si>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</si>
  <si>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</si>
  <si>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</si>
  <si>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</si>
  <si>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</si>
  <si>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</si>
  <si>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</si>
  <si>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</si>
  <si>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</si>
  <si>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</si>
  <si>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(по 03.11.2024)</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</si>
  <si>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</si>
  <si>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</si>
  <si>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</si>
  <si>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</si>
  <si>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</si>
  <si>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</si>
  <si>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</si>
  <si>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</si>
  <si>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</si>
  <si>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</si>
  <si>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</si>
  <si>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</si>
  <si>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</si>
  <si>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</si>
  <si>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</si>
  <si>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</si>
  <si>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</si>
  <si>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</si>
  <si>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</si>
  <si>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</si>
  <si>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</si>
  <si>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</si>
  <si>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</si>
  <si>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</si>
  <si>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</si>
  <si>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</si>
  <si>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</si>
  <si>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</si>
  <si>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</si>
  <si>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</si>
  <si>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</si>
  <si>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</si>
  <si>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</si>
  <si>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</si>
  <si>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</si>
  <si>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</si>
  <si>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</si>
  <si>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</si>
  <si>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</si>
  <si>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</si>
  <si>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</si>
  <si>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</si>
  <si>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</si>
  <si>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</si>
  <si>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</si>
  <si>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</si>
  <si>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</si>
  <si>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</si>
  <si>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</si>
  <si>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</si>
  <si>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</si>
  <si>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</si>
  <si>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</si>
  <si>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</si>
  <si>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</si>
  <si>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</si>
  <si>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</si>
  <si>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</si>
  <si>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Дотации на поддержку мер по обеспечению сбалансированности бюджетов</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</si>
  <si>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</si>
  <si>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</si>
  <si>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</si>
  <si>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</si>
  <si>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</si>
  <si>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</si>
  <si>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</si>
  <si>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</si>
  <si>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</si>
  <si>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</si>
  <si>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</si>
  <si>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</si>
  <si>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</si>
  <si>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Субсидии местным бюджетам на проведение работ по изготовлению технических планов и постановке на кадастровый учет объектов топливно-энергетического и жилищно-коммунального комплексов</t>
  </si>
  <si>
    <t>Субсидии местным бюджетам на капитальный ремонт, ремонт автомобильных дорог и дворовых территорий многоквартирных домов и проездов к ним (в том числе устройство систем водоотвода, освещения, разработка проектной документации)</t>
  </si>
  <si>
    <t>Субсидии местным бюджетам на софинансирование расходных обязательств муниципальных образований в Камчатском крае, связанных с реализацией инициативных проектов</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</si>
  <si>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</si>
  <si>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Субсидии местным бюджетам в целях поддержки экономического и социального развития коренных малочисленных народов</t>
  </si>
  <si>
    <t>Расходы, связанные с особым режимом безопасного функционирования закрытых административно-территориальных образований</t>
  </si>
  <si>
    <t>Финансовое обеспечение дорожной деятельности (Иные межбюджетные трансферты на проведение капитального ремонта, ремонта автомобильных дорог Петропавловск-Камчатской агломерации)</t>
  </si>
  <si>
    <t>Государственная поддержка отрасли культуры (Модернизация региональных и муниципальных детских школ искусств по видам искусств путем их реконструкции и (или) капитального ремонта)</t>
  </si>
  <si>
    <t>Осуществление переданных полномочий Российской Федерации на государственную регистрацию актов гражданского состояния</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</si>
  <si>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</si>
  <si>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Оказание государственной социальной помощи на основании социального контракта отдельным категориям граждан</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</si>
  <si>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</si>
  <si>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Обеспечение комплексного развития сельских территорий (Субсидии местным бюджетам на реализацию проектов  комплексного развития сельских территорий или сельских агломераций)</t>
  </si>
  <si>
    <t>Всего:</t>
  </si>
  <si>
    <t>Всего расход:</t>
  </si>
  <si>
    <t>Остатки бюджетных средств на 03.11.2024г.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</si>
</sst>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8"/>
      <name val="Arial"/>
    </font>
    <font>
      <b/>
      <sz val="12"/>
      <name val="Arial"/>
    </font>
    <font>
      <sz val="8"/>
      <name val="Arial"/>
    </font>
    <font>
      <b/>
      <sz val="10"/>
      <name val="Arial"/>
    </font>
    <font>
      <sz val="10"/>
      <name val="Arial"/>
    </font>
    <font>
      <i/>
      <sz val="10"/>
      <name val="Arial"/>
    </font>
    <font>
      <sz val="18"/>
      <color rgb="FF000000"/>
      <name val="Times New Roman"/>
    </font>
    <font>
      <b/>
      <sz val="18"/>
      <color rgb="FF000000"/>
      <name val="Times New Roman"/>
    </font>
    <font>
      <sz val="12"/>
      <color rgb="FF000000"/>
      <name val="Times New Roman"/>
    </font>
    <font>
      <b/>
      <sz val="12"/>
      <color rgb="FF000000"/>
      <name val="Times New Roman"/>
    </font>
    <font>
      <sz val="14"/>
      <color rgb="FF000000"/>
      <name val="Times New Roman"/>
    </font>
    <font>
      <sz val="16"/>
      <color rgb="FF000000"/>
      <name val="Times New Roman"/>
    </font>
    <font>
      <b/>
      <sz val="16"/>
      <color rgb="FF000000"/>
      <name val="Times New Roman"/>
    </font>
    <font>
      <b/>
      <sz val="14"/>
      <color rgb="FF000000"/>
      <name val="Times New Roman"/>
    </font>
    <font>
      <b/>
      <sz val="14"/>
      <name val="Times New Roman"/>
    </font>
    <font>
      <sz val="12"/>
      <color rgb="FFFF0000"/>
      <name val="Times New Roman"/>
    </font>
    <font>
      <b/>
      <sz val="10"/>
      <name val="Arial"/>
      <family val="2"/>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4">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left" vertical="top" wrapText="1"/>
    </xf>
    <xf numFmtId="0" fontId="4" fillId="0" borderId="1" xfId="0" applyFont="1" applyBorder="1" applyAlignment="1">
      <alignment horizontal="right"/>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164" fontId="11"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0" fontId="11" fillId="0" borderId="1" xfId="0" applyFont="1" applyBorder="1" applyAlignment="1">
      <alignment horizontal="right" vertical="center"/>
    </xf>
    <xf numFmtId="165" fontId="12"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4" fillId="0" borderId="1" xfId="0" applyFont="1" applyBorder="1" applyAlignment="1">
      <alignment horizontal="left" wrapText="1"/>
    </xf>
    <xf numFmtId="0" fontId="3" fillId="0" borderId="1" xfId="0" applyFont="1" applyBorder="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164" fontId="16" fillId="0" borderId="1" xfId="0" applyNumberFormat="1" applyFont="1" applyBorder="1" applyAlignment="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86"/>
  <sheetViews>
    <sheetView tabSelected="1" workbookViewId="0">
      <selection activeCell="H22" sqref="H22"/>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2" t="s">
        <v>0</v>
      </c>
      <c r="B1" s="32"/>
      <c r="C1" s="32"/>
      <c r="D1" s="32"/>
      <c r="E1" s="32"/>
    </row>
    <row r="2" spans="1:5" ht="15" customHeight="1" x14ac:dyDescent="0.2"/>
    <row r="3" spans="1:5" ht="12.95" customHeight="1" x14ac:dyDescent="0.2">
      <c r="E3" s="2" t="s">
        <v>1</v>
      </c>
    </row>
    <row r="4" spans="1:5" ht="12.95" customHeight="1" x14ac:dyDescent="0.2">
      <c r="A4" s="29" t="s">
        <v>2</v>
      </c>
      <c r="B4" s="29"/>
      <c r="C4" s="29"/>
      <c r="D4" s="29"/>
      <c r="E4" s="43">
        <v>4302262</v>
      </c>
    </row>
    <row r="5" spans="1:5" ht="11.25" x14ac:dyDescent="0.2"/>
    <row r="6" spans="1:5" ht="12.95" customHeight="1" x14ac:dyDescent="0.2">
      <c r="A6" s="29" t="s">
        <v>3</v>
      </c>
      <c r="B6" s="29"/>
      <c r="C6" s="29"/>
      <c r="D6" s="29"/>
      <c r="E6" s="4"/>
    </row>
    <row r="7" spans="1:5" ht="12.95" customHeight="1" x14ac:dyDescent="0.2">
      <c r="A7" s="28" t="s">
        <v>4</v>
      </c>
      <c r="B7" s="28"/>
      <c r="C7" s="28"/>
      <c r="D7" s="28"/>
      <c r="E7" s="6">
        <v>-757597.9</v>
      </c>
    </row>
    <row r="8" spans="1:5" ht="12.95" customHeight="1" x14ac:dyDescent="0.2">
      <c r="A8" s="33" t="s">
        <v>5</v>
      </c>
      <c r="B8" s="33"/>
      <c r="C8" s="33"/>
      <c r="D8" s="33"/>
      <c r="E8" s="6">
        <v>4866330.3</v>
      </c>
    </row>
    <row r="9" spans="1:5" ht="63" customHeight="1" x14ac:dyDescent="0.2">
      <c r="A9" s="28" t="s">
        <v>6</v>
      </c>
      <c r="B9" s="28"/>
      <c r="C9" s="28"/>
      <c r="D9" s="28"/>
      <c r="E9" s="7">
        <v>603.5</v>
      </c>
    </row>
    <row r="10" spans="1:5" ht="12.95" customHeight="1" x14ac:dyDescent="0.2">
      <c r="A10" s="28" t="s">
        <v>7</v>
      </c>
      <c r="B10" s="28"/>
      <c r="C10" s="28"/>
      <c r="D10" s="28"/>
      <c r="E10" s="6">
        <v>3923293.5</v>
      </c>
    </row>
    <row r="11" spans="1:5" ht="12.95" customHeight="1" x14ac:dyDescent="0.2">
      <c r="A11" s="28" t="s">
        <v>8</v>
      </c>
      <c r="B11" s="28"/>
      <c r="C11" s="28"/>
      <c r="D11" s="28"/>
      <c r="E11" s="6">
        <v>713387.9</v>
      </c>
    </row>
    <row r="12" spans="1:5" ht="26.1" customHeight="1" x14ac:dyDescent="0.2">
      <c r="A12" s="28" t="s">
        <v>9</v>
      </c>
      <c r="B12" s="28"/>
      <c r="C12" s="28"/>
      <c r="D12" s="28"/>
      <c r="E12" s="6">
        <v>44497</v>
      </c>
    </row>
    <row r="13" spans="1:5" ht="12.95" customHeight="1" x14ac:dyDescent="0.2">
      <c r="A13" s="28" t="s">
        <v>10</v>
      </c>
      <c r="B13" s="28"/>
      <c r="C13" s="28"/>
      <c r="D13" s="28"/>
      <c r="E13" s="6">
        <v>15127.1</v>
      </c>
    </row>
    <row r="14" spans="1:5" ht="38.1" customHeight="1" x14ac:dyDescent="0.2">
      <c r="A14" s="28" t="s">
        <v>11</v>
      </c>
      <c r="B14" s="28"/>
      <c r="C14" s="28"/>
      <c r="D14" s="28"/>
      <c r="E14" s="6">
        <v>1271.5</v>
      </c>
    </row>
    <row r="15" spans="1:5" ht="26.1" customHeight="1" x14ac:dyDescent="0.2">
      <c r="A15" s="28" t="s">
        <v>12</v>
      </c>
      <c r="B15" s="28"/>
      <c r="C15" s="28"/>
      <c r="D15" s="28"/>
      <c r="E15" s="7">
        <v>558.6</v>
      </c>
    </row>
    <row r="16" spans="1:5" ht="26.1" customHeight="1" x14ac:dyDescent="0.2">
      <c r="A16" s="28" t="s">
        <v>13</v>
      </c>
      <c r="B16" s="28"/>
      <c r="C16" s="28"/>
      <c r="D16" s="28"/>
      <c r="E16" s="7">
        <v>175.8</v>
      </c>
    </row>
    <row r="17" spans="1:5" ht="12.95" customHeight="1" x14ac:dyDescent="0.2">
      <c r="A17" s="28" t="s">
        <v>14</v>
      </c>
      <c r="B17" s="28"/>
      <c r="C17" s="28"/>
      <c r="D17" s="28"/>
      <c r="E17" s="7">
        <v>393</v>
      </c>
    </row>
    <row r="18" spans="1:5" ht="12.95" customHeight="1" x14ac:dyDescent="0.2">
      <c r="A18" s="28" t="s">
        <v>15</v>
      </c>
      <c r="B18" s="28"/>
      <c r="C18" s="28"/>
      <c r="D18" s="28"/>
      <c r="E18" s="7">
        <v>206.2</v>
      </c>
    </row>
    <row r="19" spans="1:5" ht="26.1" customHeight="1" x14ac:dyDescent="0.2">
      <c r="A19" s="28" t="s">
        <v>16</v>
      </c>
      <c r="B19" s="28"/>
      <c r="C19" s="28"/>
      <c r="D19" s="28"/>
      <c r="E19" s="6">
        <v>2112.3000000000002</v>
      </c>
    </row>
    <row r="20" spans="1:5" ht="26.1" customHeight="1" x14ac:dyDescent="0.2">
      <c r="A20" s="28" t="s">
        <v>17</v>
      </c>
      <c r="B20" s="28"/>
      <c r="C20" s="28"/>
      <c r="D20" s="28"/>
      <c r="E20" s="6">
        <v>23607.9</v>
      </c>
    </row>
    <row r="21" spans="1:5" ht="26.1" customHeight="1" x14ac:dyDescent="0.2">
      <c r="A21" s="28" t="s">
        <v>18</v>
      </c>
      <c r="B21" s="28"/>
      <c r="C21" s="28"/>
      <c r="D21" s="28"/>
      <c r="E21" s="6">
        <v>30222.2</v>
      </c>
    </row>
    <row r="22" spans="1:5" ht="38.1" customHeight="1" x14ac:dyDescent="0.2">
      <c r="A22" s="28" t="s">
        <v>19</v>
      </c>
      <c r="B22" s="28"/>
      <c r="C22" s="28"/>
      <c r="D22" s="28"/>
      <c r="E22" s="7">
        <v>609.1</v>
      </c>
    </row>
    <row r="23" spans="1:5" ht="26.1" customHeight="1" x14ac:dyDescent="0.2">
      <c r="A23" s="28" t="s">
        <v>20</v>
      </c>
      <c r="B23" s="28"/>
      <c r="C23" s="28"/>
      <c r="D23" s="28"/>
      <c r="E23" s="6">
        <v>10761.4</v>
      </c>
    </row>
    <row r="24" spans="1:5" ht="38.1" customHeight="1" x14ac:dyDescent="0.2">
      <c r="A24" s="28" t="s">
        <v>21</v>
      </c>
      <c r="B24" s="28"/>
      <c r="C24" s="28"/>
      <c r="D24" s="28"/>
      <c r="E24" s="7">
        <v>131.5</v>
      </c>
    </row>
    <row r="25" spans="1:5" ht="26.1" customHeight="1" x14ac:dyDescent="0.2">
      <c r="A25" s="28" t="s">
        <v>22</v>
      </c>
      <c r="B25" s="28"/>
      <c r="C25" s="28"/>
      <c r="D25" s="28"/>
      <c r="E25" s="7">
        <v>836.4</v>
      </c>
    </row>
    <row r="26" spans="1:5" ht="26.1" customHeight="1" x14ac:dyDescent="0.2">
      <c r="A26" s="28" t="s">
        <v>23</v>
      </c>
      <c r="B26" s="28"/>
      <c r="C26" s="28"/>
      <c r="D26" s="28"/>
      <c r="E26" s="7">
        <v>1.2</v>
      </c>
    </row>
    <row r="27" spans="1:5" ht="26.1" customHeight="1" x14ac:dyDescent="0.2">
      <c r="A27" s="28" t="s">
        <v>24</v>
      </c>
      <c r="B27" s="28"/>
      <c r="C27" s="28"/>
      <c r="D27" s="28"/>
      <c r="E27" s="7">
        <v>325</v>
      </c>
    </row>
    <row r="28" spans="1:5" ht="26.1" customHeight="1" x14ac:dyDescent="0.2">
      <c r="A28" s="28" t="s">
        <v>25</v>
      </c>
      <c r="B28" s="28"/>
      <c r="C28" s="28"/>
      <c r="D28" s="28"/>
      <c r="E28" s="6">
        <v>1900</v>
      </c>
    </row>
    <row r="29" spans="1:5" ht="12.95" customHeight="1" x14ac:dyDescent="0.2">
      <c r="A29" s="28" t="s">
        <v>26</v>
      </c>
      <c r="B29" s="28"/>
      <c r="C29" s="28"/>
      <c r="D29" s="28"/>
      <c r="E29" s="7">
        <v>563.29999999999995</v>
      </c>
    </row>
    <row r="30" spans="1:5" ht="26.1" customHeight="1" x14ac:dyDescent="0.2">
      <c r="A30" s="28" t="s">
        <v>27</v>
      </c>
      <c r="B30" s="28"/>
      <c r="C30" s="28"/>
      <c r="D30" s="28"/>
      <c r="E30" s="6">
        <v>3985.6</v>
      </c>
    </row>
    <row r="31" spans="1:5" ht="26.1" customHeight="1" x14ac:dyDescent="0.2">
      <c r="A31" s="28" t="s">
        <v>28</v>
      </c>
      <c r="B31" s="28"/>
      <c r="C31" s="28"/>
      <c r="D31" s="28"/>
      <c r="E31" s="6">
        <v>4107.2</v>
      </c>
    </row>
    <row r="32" spans="1:5" ht="26.1" customHeight="1" x14ac:dyDescent="0.2">
      <c r="A32" s="28" t="s">
        <v>29</v>
      </c>
      <c r="B32" s="28"/>
      <c r="C32" s="28"/>
      <c r="D32" s="28"/>
      <c r="E32" s="6">
        <v>36235.5</v>
      </c>
    </row>
    <row r="33" spans="1:5" ht="26.1" customHeight="1" x14ac:dyDescent="0.2">
      <c r="A33" s="28" t="s">
        <v>30</v>
      </c>
      <c r="B33" s="28"/>
      <c r="C33" s="28"/>
      <c r="D33" s="28"/>
      <c r="E33" s="6">
        <v>8932.9</v>
      </c>
    </row>
    <row r="34" spans="1:5" ht="38.1" customHeight="1" x14ac:dyDescent="0.2">
      <c r="A34" s="28" t="s">
        <v>31</v>
      </c>
      <c r="B34" s="28"/>
      <c r="C34" s="28"/>
      <c r="D34" s="28"/>
      <c r="E34" s="7">
        <v>544.4</v>
      </c>
    </row>
    <row r="35" spans="1:5" ht="38.1" customHeight="1" x14ac:dyDescent="0.2">
      <c r="A35" s="28" t="s">
        <v>32</v>
      </c>
      <c r="B35" s="28"/>
      <c r="C35" s="28"/>
      <c r="D35" s="28"/>
      <c r="E35" s="7">
        <v>61.3</v>
      </c>
    </row>
    <row r="36" spans="1:5" ht="26.1" customHeight="1" x14ac:dyDescent="0.2">
      <c r="A36" s="28" t="s">
        <v>33</v>
      </c>
      <c r="B36" s="28"/>
      <c r="C36" s="28"/>
      <c r="D36" s="28"/>
      <c r="E36" s="7">
        <v>504.1</v>
      </c>
    </row>
    <row r="37" spans="1:5" ht="26.1" customHeight="1" x14ac:dyDescent="0.2">
      <c r="A37" s="28" t="s">
        <v>34</v>
      </c>
      <c r="B37" s="28"/>
      <c r="C37" s="28"/>
      <c r="D37" s="28"/>
      <c r="E37" s="7">
        <v>8.6</v>
      </c>
    </row>
    <row r="38" spans="1:5" ht="26.1" customHeight="1" x14ac:dyDescent="0.2">
      <c r="A38" s="28" t="s">
        <v>35</v>
      </c>
      <c r="B38" s="28"/>
      <c r="C38" s="28"/>
      <c r="D38" s="28"/>
      <c r="E38" s="6">
        <v>4692.6000000000004</v>
      </c>
    </row>
    <row r="39" spans="1:5" ht="26.1" customHeight="1" x14ac:dyDescent="0.2">
      <c r="A39" s="28" t="s">
        <v>36</v>
      </c>
      <c r="B39" s="28"/>
      <c r="C39" s="28"/>
      <c r="D39" s="28"/>
      <c r="E39" s="7">
        <v>52.6</v>
      </c>
    </row>
    <row r="40" spans="1:5" ht="26.1" customHeight="1" x14ac:dyDescent="0.2">
      <c r="A40" s="28" t="s">
        <v>37</v>
      </c>
      <c r="B40" s="28"/>
      <c r="C40" s="28"/>
      <c r="D40" s="28"/>
      <c r="E40" s="7">
        <v>12.5</v>
      </c>
    </row>
    <row r="41" spans="1:5" ht="26.1" customHeight="1" x14ac:dyDescent="0.2">
      <c r="A41" s="28" t="s">
        <v>38</v>
      </c>
      <c r="B41" s="28"/>
      <c r="C41" s="28"/>
      <c r="D41" s="28"/>
      <c r="E41" s="7">
        <v>999.3</v>
      </c>
    </row>
    <row r="42" spans="1:5" ht="12.95" customHeight="1" x14ac:dyDescent="0.2">
      <c r="A42" s="28" t="s">
        <v>39</v>
      </c>
      <c r="B42" s="28"/>
      <c r="C42" s="28"/>
      <c r="D42" s="28"/>
      <c r="E42" s="6">
        <v>3055.3</v>
      </c>
    </row>
    <row r="43" spans="1:5" ht="26.1" customHeight="1" x14ac:dyDescent="0.2">
      <c r="A43" s="28" t="s">
        <v>40</v>
      </c>
      <c r="B43" s="28"/>
      <c r="C43" s="28"/>
      <c r="D43" s="28"/>
      <c r="E43" s="7">
        <v>218.7</v>
      </c>
    </row>
    <row r="44" spans="1:5" ht="51" customHeight="1" x14ac:dyDescent="0.2">
      <c r="A44" s="28" t="s">
        <v>41</v>
      </c>
      <c r="B44" s="28"/>
      <c r="C44" s="28"/>
      <c r="D44" s="28"/>
      <c r="E44" s="6">
        <v>16848.7</v>
      </c>
    </row>
    <row r="45" spans="1:5" ht="26.1" customHeight="1" x14ac:dyDescent="0.2">
      <c r="A45" s="28" t="s">
        <v>42</v>
      </c>
      <c r="B45" s="28"/>
      <c r="C45" s="28"/>
      <c r="D45" s="28"/>
      <c r="E45" s="6">
        <v>15486.6</v>
      </c>
    </row>
    <row r="46" spans="1:5" ht="12.95" customHeight="1" x14ac:dyDescent="0.2">
      <c r="A46" s="29" t="s">
        <v>43</v>
      </c>
      <c r="B46" s="29"/>
      <c r="C46" s="29"/>
      <c r="D46" s="29"/>
      <c r="E46" s="10">
        <f>МуниципальныеРайоны!B36-Учреждения!E4+МуниципальныеРайоны!B35</f>
        <v>6747405</v>
      </c>
    </row>
    <row r="47" spans="1:5" ht="12.95" customHeight="1" x14ac:dyDescent="0.2">
      <c r="A47" s="30" t="s">
        <v>44</v>
      </c>
      <c r="B47" s="30"/>
      <c r="C47" s="30"/>
      <c r="D47" s="30"/>
      <c r="E47" s="4"/>
    </row>
    <row r="48" spans="1:5" ht="75.95" customHeight="1" x14ac:dyDescent="0.2">
      <c r="A48" s="31" t="s">
        <v>45</v>
      </c>
      <c r="B48" s="31"/>
      <c r="C48" s="31"/>
      <c r="D48" s="31"/>
      <c r="E48" s="6">
        <f>2249464.8+9240658.2</f>
        <v>11490123</v>
      </c>
    </row>
    <row r="49" spans="1:5" ht="11.25" x14ac:dyDescent="0.2"/>
    <row r="50" spans="1:5" ht="12.95" customHeight="1" x14ac:dyDescent="0.2">
      <c r="A50" s="25" t="s">
        <v>46</v>
      </c>
      <c r="B50" s="25" t="s">
        <v>47</v>
      </c>
      <c r="C50" s="27" t="s">
        <v>48</v>
      </c>
      <c r="D50" s="27"/>
      <c r="E50" s="27"/>
    </row>
    <row r="51" spans="1:5" ht="51" customHeight="1" x14ac:dyDescent="0.2">
      <c r="A51" s="26"/>
      <c r="B51" s="26"/>
      <c r="C51" s="8" t="s">
        <v>49</v>
      </c>
      <c r="D51" s="8" t="s">
        <v>50</v>
      </c>
      <c r="E51" s="8" t="s">
        <v>51</v>
      </c>
    </row>
    <row r="52" spans="1:5" ht="12.75" x14ac:dyDescent="0.2">
      <c r="A52" s="5" t="s">
        <v>52</v>
      </c>
      <c r="B52" s="6">
        <v>3181.8</v>
      </c>
      <c r="C52" s="7">
        <v>800</v>
      </c>
      <c r="D52" s="7">
        <v>334</v>
      </c>
      <c r="E52" s="9"/>
    </row>
    <row r="53" spans="1:5" ht="12.75" x14ac:dyDescent="0.2">
      <c r="A53" s="5" t="s">
        <v>53</v>
      </c>
      <c r="B53" s="6">
        <v>19640.3</v>
      </c>
      <c r="C53" s="6">
        <v>9124</v>
      </c>
      <c r="D53" s="7">
        <v>10.4</v>
      </c>
      <c r="E53" s="9"/>
    </row>
    <row r="54" spans="1:5" ht="12.75" x14ac:dyDescent="0.2">
      <c r="A54" s="5" t="s">
        <v>54</v>
      </c>
      <c r="B54" s="6">
        <v>4686</v>
      </c>
      <c r="C54" s="6">
        <v>4300</v>
      </c>
      <c r="D54" s="9"/>
      <c r="E54" s="9"/>
    </row>
    <row r="55" spans="1:5" ht="12.75" x14ac:dyDescent="0.2">
      <c r="A55" s="5" t="s">
        <v>55</v>
      </c>
      <c r="B55" s="6">
        <v>19058.599999999999</v>
      </c>
      <c r="C55" s="6">
        <v>16000</v>
      </c>
      <c r="D55" s="9"/>
      <c r="E55" s="9"/>
    </row>
    <row r="56" spans="1:5" ht="12.75" x14ac:dyDescent="0.2">
      <c r="A56" s="5" t="s">
        <v>56</v>
      </c>
      <c r="B56" s="6">
        <v>53867.4</v>
      </c>
      <c r="C56" s="6">
        <v>22903.3</v>
      </c>
      <c r="D56" s="6">
        <v>1434</v>
      </c>
      <c r="E56" s="7">
        <v>25</v>
      </c>
    </row>
    <row r="57" spans="1:5" ht="25.5" x14ac:dyDescent="0.2">
      <c r="A57" s="5" t="s">
        <v>57</v>
      </c>
      <c r="B57" s="6">
        <v>27949.599999999999</v>
      </c>
      <c r="C57" s="6">
        <v>2336.5</v>
      </c>
      <c r="D57" s="6">
        <v>1320.2</v>
      </c>
      <c r="E57" s="6">
        <v>1301.5</v>
      </c>
    </row>
    <row r="58" spans="1:5" ht="25.5" x14ac:dyDescent="0.2">
      <c r="A58" s="5" t="s">
        <v>58</v>
      </c>
      <c r="B58" s="6">
        <v>15495.1</v>
      </c>
      <c r="C58" s="9"/>
      <c r="D58" s="9"/>
      <c r="E58" s="9"/>
    </row>
    <row r="59" spans="1:5" ht="12.75" x14ac:dyDescent="0.2">
      <c r="A59" s="5" t="s">
        <v>59</v>
      </c>
      <c r="B59" s="6">
        <v>1113.5</v>
      </c>
      <c r="C59" s="6">
        <v>1000</v>
      </c>
      <c r="D59" s="9"/>
      <c r="E59" s="9"/>
    </row>
    <row r="60" spans="1:5" ht="25.5" x14ac:dyDescent="0.2">
      <c r="A60" s="5" t="s">
        <v>60</v>
      </c>
      <c r="B60" s="6">
        <v>1332253.7</v>
      </c>
      <c r="C60" s="6">
        <v>5700</v>
      </c>
      <c r="D60" s="6">
        <v>2166.4</v>
      </c>
      <c r="E60" s="9"/>
    </row>
    <row r="61" spans="1:5" ht="12.75" x14ac:dyDescent="0.2">
      <c r="A61" s="5" t="s">
        <v>61</v>
      </c>
      <c r="B61" s="6">
        <v>9030.2999999999993</v>
      </c>
      <c r="C61" s="6">
        <v>7668</v>
      </c>
      <c r="D61" s="9"/>
      <c r="E61" s="9"/>
    </row>
    <row r="62" spans="1:5" ht="25.5" x14ac:dyDescent="0.2">
      <c r="A62" s="5" t="s">
        <v>62</v>
      </c>
      <c r="B62" s="6">
        <v>50534.7</v>
      </c>
      <c r="C62" s="6">
        <v>11411.3</v>
      </c>
      <c r="D62" s="6">
        <v>3261.8</v>
      </c>
      <c r="E62" s="6">
        <v>4255.1000000000004</v>
      </c>
    </row>
    <row r="63" spans="1:5" ht="12.75" x14ac:dyDescent="0.2">
      <c r="A63" s="5" t="s">
        <v>63</v>
      </c>
      <c r="B63" s="6">
        <v>354472.9</v>
      </c>
      <c r="C63" s="6">
        <v>3433</v>
      </c>
      <c r="D63" s="7">
        <v>561.1</v>
      </c>
      <c r="E63" s="7">
        <v>-240</v>
      </c>
    </row>
    <row r="64" spans="1:5" ht="12.75" x14ac:dyDescent="0.2">
      <c r="A64" s="5" t="s">
        <v>64</v>
      </c>
      <c r="B64" s="6">
        <v>264707.3</v>
      </c>
      <c r="C64" s="6">
        <v>3263.5</v>
      </c>
      <c r="D64" s="7">
        <v>115.8</v>
      </c>
      <c r="E64" s="6">
        <v>9606.2000000000007</v>
      </c>
    </row>
    <row r="65" spans="1:5" ht="25.5" x14ac:dyDescent="0.2">
      <c r="A65" s="5" t="s">
        <v>65</v>
      </c>
      <c r="B65" s="6">
        <v>251096.9</v>
      </c>
      <c r="C65" s="6">
        <v>21900</v>
      </c>
      <c r="D65" s="6">
        <v>4065.2</v>
      </c>
      <c r="E65" s="6">
        <v>202121.5</v>
      </c>
    </row>
    <row r="66" spans="1:5" ht="12.75" x14ac:dyDescent="0.2">
      <c r="A66" s="5" t="s">
        <v>66</v>
      </c>
      <c r="B66" s="6">
        <v>43085.1</v>
      </c>
      <c r="C66" s="6">
        <v>1420</v>
      </c>
      <c r="D66" s="7">
        <v>847.5</v>
      </c>
      <c r="E66" s="9"/>
    </row>
    <row r="67" spans="1:5" ht="12.75" x14ac:dyDescent="0.2">
      <c r="A67" s="5" t="s">
        <v>67</v>
      </c>
      <c r="B67" s="6">
        <v>37584.199999999997</v>
      </c>
      <c r="C67" s="6">
        <v>37878.300000000003</v>
      </c>
      <c r="D67" s="7">
        <v>554.79999999999995</v>
      </c>
      <c r="E67" s="9"/>
    </row>
    <row r="68" spans="1:5" ht="12.75" x14ac:dyDescent="0.2">
      <c r="A68" s="5" t="s">
        <v>68</v>
      </c>
      <c r="B68" s="6">
        <v>16458.5</v>
      </c>
      <c r="C68" s="6">
        <v>19230.5</v>
      </c>
      <c r="D68" s="7">
        <v>100</v>
      </c>
      <c r="E68" s="9"/>
    </row>
    <row r="69" spans="1:5" ht="25.5" x14ac:dyDescent="0.2">
      <c r="A69" s="5" t="s">
        <v>69</v>
      </c>
      <c r="B69" s="6">
        <v>132524.70000000001</v>
      </c>
      <c r="C69" s="6">
        <v>1327.5</v>
      </c>
      <c r="D69" s="6">
        <v>1234</v>
      </c>
      <c r="E69" s="9"/>
    </row>
    <row r="70" spans="1:5" ht="25.5" x14ac:dyDescent="0.2">
      <c r="A70" s="5" t="s">
        <v>70</v>
      </c>
      <c r="B70" s="6">
        <v>47078.5</v>
      </c>
      <c r="C70" s="6">
        <v>17847.2</v>
      </c>
      <c r="D70" s="6">
        <v>5917.7</v>
      </c>
      <c r="E70" s="6">
        <v>7036.2</v>
      </c>
    </row>
    <row r="71" spans="1:5" ht="25.5" x14ac:dyDescent="0.2">
      <c r="A71" s="5" t="s">
        <v>71</v>
      </c>
      <c r="B71" s="6">
        <v>163205.20000000001</v>
      </c>
      <c r="C71" s="6">
        <v>7250</v>
      </c>
      <c r="D71" s="6">
        <v>2129.1999999999998</v>
      </c>
      <c r="E71" s="9"/>
    </row>
    <row r="72" spans="1:5" ht="25.5" x14ac:dyDescent="0.2">
      <c r="A72" s="5" t="s">
        <v>72</v>
      </c>
      <c r="B72" s="6">
        <v>33762.800000000003</v>
      </c>
      <c r="C72" s="6">
        <v>23228.3</v>
      </c>
      <c r="D72" s="9"/>
      <c r="E72" s="6">
        <v>1160</v>
      </c>
    </row>
    <row r="73" spans="1:5" ht="12.75" x14ac:dyDescent="0.2">
      <c r="A73" s="5" t="s">
        <v>73</v>
      </c>
      <c r="B73" s="6">
        <v>6632.9</v>
      </c>
      <c r="C73" s="6">
        <v>5299.5</v>
      </c>
      <c r="D73" s="6">
        <v>1025.3</v>
      </c>
      <c r="E73" s="9"/>
    </row>
    <row r="74" spans="1:5" ht="25.5" x14ac:dyDescent="0.2">
      <c r="A74" s="5" t="s">
        <v>74</v>
      </c>
      <c r="B74" s="7">
        <v>816.8</v>
      </c>
      <c r="C74" s="9"/>
      <c r="D74" s="9"/>
      <c r="E74" s="9"/>
    </row>
    <row r="75" spans="1:5" ht="12.75" x14ac:dyDescent="0.2">
      <c r="A75" s="5" t="s">
        <v>75</v>
      </c>
      <c r="B75" s="6">
        <v>2697.6</v>
      </c>
      <c r="C75" s="6">
        <v>1692.7</v>
      </c>
      <c r="D75" s="6">
        <v>1005</v>
      </c>
      <c r="E75" s="9"/>
    </row>
    <row r="76" spans="1:5" ht="12.75" x14ac:dyDescent="0.2">
      <c r="A76" s="5" t="s">
        <v>76</v>
      </c>
      <c r="B76" s="6">
        <v>3805.8</v>
      </c>
      <c r="C76" s="6">
        <v>3283.5</v>
      </c>
      <c r="D76" s="7">
        <v>850.2</v>
      </c>
      <c r="E76" s="9"/>
    </row>
    <row r="77" spans="1:5" ht="12.75" x14ac:dyDescent="0.2">
      <c r="A77" s="5" t="s">
        <v>77</v>
      </c>
      <c r="B77" s="6">
        <v>9661.2000000000007</v>
      </c>
      <c r="C77" s="6">
        <v>6675.6</v>
      </c>
      <c r="D77" s="6">
        <v>2724.1</v>
      </c>
      <c r="E77" s="9"/>
    </row>
    <row r="78" spans="1:5" ht="25.5" x14ac:dyDescent="0.2">
      <c r="A78" s="5" t="s">
        <v>78</v>
      </c>
      <c r="B78" s="7">
        <v>436.4</v>
      </c>
      <c r="C78" s="7">
        <v>329.9</v>
      </c>
      <c r="D78" s="7">
        <v>106.5</v>
      </c>
      <c r="E78" s="9"/>
    </row>
    <row r="79" spans="1:5" ht="12.75" x14ac:dyDescent="0.2">
      <c r="A79" s="5" t="s">
        <v>79</v>
      </c>
      <c r="B79" s="6">
        <v>80838.5</v>
      </c>
      <c r="C79" s="6">
        <v>1563</v>
      </c>
      <c r="D79" s="7">
        <v>9.8000000000000007</v>
      </c>
      <c r="E79" s="9"/>
    </row>
    <row r="80" spans="1:5" ht="25.5" x14ac:dyDescent="0.2">
      <c r="A80" s="5" t="s">
        <v>80</v>
      </c>
      <c r="B80" s="6">
        <v>26481.599999999999</v>
      </c>
      <c r="C80" s="6">
        <v>23118.2</v>
      </c>
      <c r="D80" s="6">
        <v>6422.3</v>
      </c>
      <c r="E80" s="9"/>
    </row>
    <row r="81" spans="1:5" ht="12.75" x14ac:dyDescent="0.2">
      <c r="A81" s="5" t="s">
        <v>81</v>
      </c>
      <c r="B81" s="6">
        <v>4391.3999999999996</v>
      </c>
      <c r="C81" s="6">
        <v>2735.3</v>
      </c>
      <c r="D81" s="7">
        <v>837</v>
      </c>
      <c r="E81" s="9"/>
    </row>
    <row r="82" spans="1:5" ht="25.5" x14ac:dyDescent="0.2">
      <c r="A82" s="5" t="s">
        <v>82</v>
      </c>
      <c r="B82" s="7">
        <v>426.6</v>
      </c>
      <c r="C82" s="7">
        <v>332.8</v>
      </c>
      <c r="D82" s="7">
        <v>92.8</v>
      </c>
      <c r="E82" s="9"/>
    </row>
    <row r="83" spans="1:5" ht="25.5" x14ac:dyDescent="0.2">
      <c r="A83" s="5" t="s">
        <v>83</v>
      </c>
      <c r="B83" s="6">
        <v>8933.1</v>
      </c>
      <c r="C83" s="6">
        <v>5584</v>
      </c>
      <c r="D83" s="6">
        <v>2034.3</v>
      </c>
      <c r="E83" s="9"/>
    </row>
    <row r="84" spans="1:5" ht="25.5" x14ac:dyDescent="0.2">
      <c r="A84" s="5" t="s">
        <v>84</v>
      </c>
      <c r="B84" s="6">
        <v>4586.6000000000004</v>
      </c>
      <c r="C84" s="6">
        <v>3805.1</v>
      </c>
      <c r="D84" s="7">
        <v>640</v>
      </c>
      <c r="E84" s="9"/>
    </row>
    <row r="85" spans="1:5" ht="25.5" x14ac:dyDescent="0.2">
      <c r="A85" s="5" t="s">
        <v>85</v>
      </c>
      <c r="B85" s="6">
        <v>5274.8</v>
      </c>
      <c r="C85" s="6">
        <v>3587.3</v>
      </c>
      <c r="D85" s="6">
        <v>1321.4</v>
      </c>
      <c r="E85" s="9"/>
    </row>
    <row r="86" spans="1:5" ht="12.75" x14ac:dyDescent="0.2">
      <c r="A86" s="3" t="s">
        <v>86</v>
      </c>
      <c r="B86" s="10">
        <v>3035770.1</v>
      </c>
      <c r="C86" s="10">
        <v>276028.2</v>
      </c>
      <c r="D86" s="10">
        <v>41120.800000000003</v>
      </c>
      <c r="E86" s="10">
        <v>225265.4</v>
      </c>
    </row>
  </sheetData>
  <mergeCells count="48">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3:D43"/>
    <mergeCell ref="A50:A51"/>
    <mergeCell ref="B50:B51"/>
    <mergeCell ref="C50:E50"/>
    <mergeCell ref="A44:D44"/>
    <mergeCell ref="A45:D45"/>
    <mergeCell ref="A46:D46"/>
    <mergeCell ref="A47:D47"/>
    <mergeCell ref="A48:D48"/>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36"/>
  <sheetViews>
    <sheetView topLeftCell="A31" zoomScale="80" zoomScaleNormal="80" workbookViewId="0">
      <selection activeCell="B36" sqref="B36"/>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6" t="s">
        <v>87</v>
      </c>
      <c r="B2" s="36"/>
      <c r="C2" s="36"/>
      <c r="D2" s="36"/>
      <c r="E2" s="36"/>
      <c r="F2" s="36"/>
      <c r="G2" s="36"/>
      <c r="H2" s="36"/>
      <c r="I2" s="36"/>
      <c r="J2" s="36"/>
      <c r="K2" s="36"/>
      <c r="L2" s="36"/>
      <c r="M2" s="36"/>
      <c r="N2" s="36"/>
      <c r="O2" s="36"/>
      <c r="P2" s="36"/>
    </row>
    <row r="3" spans="1:16" ht="15.95" customHeight="1" x14ac:dyDescent="0.2">
      <c r="A3" s="12"/>
      <c r="B3" s="12"/>
      <c r="C3" s="12"/>
      <c r="D3" s="12"/>
      <c r="E3" s="12"/>
      <c r="F3" s="12"/>
      <c r="G3" s="12"/>
      <c r="H3" s="12"/>
      <c r="I3" s="12"/>
      <c r="J3" s="12"/>
      <c r="N3" s="12"/>
      <c r="P3" s="13" t="s">
        <v>88</v>
      </c>
    </row>
    <row r="4" spans="1:16" s="14" customFormat="1" ht="23.1" customHeight="1" x14ac:dyDescent="0.2">
      <c r="A4" s="37" t="s">
        <v>89</v>
      </c>
      <c r="B4" s="39" t="s">
        <v>90</v>
      </c>
      <c r="C4" s="39" t="s">
        <v>91</v>
      </c>
      <c r="D4" s="41" t="s">
        <v>92</v>
      </c>
      <c r="E4" s="41" t="s">
        <v>93</v>
      </c>
      <c r="F4" s="41" t="s">
        <v>94</v>
      </c>
      <c r="G4" s="41" t="s">
        <v>95</v>
      </c>
      <c r="H4" s="41" t="s">
        <v>96</v>
      </c>
      <c r="I4" s="39" t="s">
        <v>97</v>
      </c>
      <c r="J4" s="39" t="s">
        <v>98</v>
      </c>
      <c r="K4" s="39" t="s">
        <v>99</v>
      </c>
      <c r="L4" s="39" t="s">
        <v>100</v>
      </c>
      <c r="M4" s="39" t="s">
        <v>101</v>
      </c>
      <c r="N4" s="39" t="s">
        <v>102</v>
      </c>
      <c r="O4" s="39" t="s">
        <v>103</v>
      </c>
      <c r="P4" s="34" t="s">
        <v>47</v>
      </c>
    </row>
    <row r="5" spans="1:16" s="14" customFormat="1" ht="36" customHeight="1" x14ac:dyDescent="0.2">
      <c r="A5" s="38"/>
      <c r="B5" s="40"/>
      <c r="C5" s="40"/>
      <c r="D5" s="42"/>
      <c r="E5" s="42"/>
      <c r="F5" s="42"/>
      <c r="G5" s="42"/>
      <c r="H5" s="42"/>
      <c r="I5" s="40"/>
      <c r="J5" s="40"/>
      <c r="K5" s="40"/>
      <c r="L5" s="40"/>
      <c r="M5" s="40"/>
      <c r="N5" s="40"/>
      <c r="O5" s="40"/>
      <c r="P5" s="35"/>
    </row>
    <row r="6" spans="1:16" s="1" customFormat="1" ht="37.5" x14ac:dyDescent="0.2">
      <c r="A6" s="15" t="s">
        <v>104</v>
      </c>
      <c r="B6" s="16">
        <v>-2509.8000000000002</v>
      </c>
      <c r="C6" s="17">
        <v>-727.3</v>
      </c>
      <c r="D6" s="16">
        <v>2754.9</v>
      </c>
      <c r="E6" s="17">
        <v>-70.599999999999994</v>
      </c>
      <c r="F6" s="17">
        <v>-18</v>
      </c>
      <c r="G6" s="18"/>
      <c r="H6" s="17">
        <v>-88.3</v>
      </c>
      <c r="I6" s="18"/>
      <c r="J6" s="18"/>
      <c r="K6" s="18"/>
      <c r="L6" s="18"/>
      <c r="M6" s="18"/>
      <c r="N6" s="18"/>
      <c r="O6" s="18"/>
      <c r="P6" s="19">
        <v>-659.1</v>
      </c>
    </row>
    <row r="7" spans="1:16" s="1" customFormat="1" ht="131.25" x14ac:dyDescent="0.2">
      <c r="A7" s="15" t="s">
        <v>105</v>
      </c>
      <c r="B7" s="18"/>
      <c r="C7" s="17">
        <v>56.2</v>
      </c>
      <c r="D7" s="18"/>
      <c r="E7" s="18"/>
      <c r="F7" s="18"/>
      <c r="G7" s="18"/>
      <c r="H7" s="18"/>
      <c r="I7" s="18"/>
      <c r="J7" s="17">
        <v>70.8</v>
      </c>
      <c r="K7" s="17">
        <v>20.3</v>
      </c>
      <c r="L7" s="18"/>
      <c r="M7" s="18"/>
      <c r="N7" s="18"/>
      <c r="O7" s="18"/>
      <c r="P7" s="19">
        <v>147.30000000000001</v>
      </c>
    </row>
    <row r="8" spans="1:16" s="1" customFormat="1" ht="112.5" x14ac:dyDescent="0.2">
      <c r="A8" s="15" t="s">
        <v>106</v>
      </c>
      <c r="B8" s="18"/>
      <c r="C8" s="18"/>
      <c r="D8" s="18"/>
      <c r="E8" s="18"/>
      <c r="F8" s="18"/>
      <c r="G8" s="18"/>
      <c r="H8" s="18"/>
      <c r="I8" s="17">
        <v>108</v>
      </c>
      <c r="J8" s="18"/>
      <c r="K8" s="18"/>
      <c r="L8" s="18"/>
      <c r="M8" s="18"/>
      <c r="N8" s="18"/>
      <c r="O8" s="18"/>
      <c r="P8" s="19">
        <v>108</v>
      </c>
    </row>
    <row r="9" spans="1:16" s="1" customFormat="1" ht="409.5" x14ac:dyDescent="0.2">
      <c r="A9" s="15" t="s">
        <v>107</v>
      </c>
      <c r="B9" s="18"/>
      <c r="C9" s="18"/>
      <c r="D9" s="18"/>
      <c r="E9" s="18"/>
      <c r="F9" s="18"/>
      <c r="G9" s="18"/>
      <c r="H9" s="18"/>
      <c r="I9" s="17">
        <v>183</v>
      </c>
      <c r="J9" s="18"/>
      <c r="K9" s="18"/>
      <c r="L9" s="18"/>
      <c r="M9" s="18"/>
      <c r="N9" s="18"/>
      <c r="O9" s="18"/>
      <c r="P9" s="19">
        <v>183</v>
      </c>
    </row>
    <row r="10" spans="1:16" s="1" customFormat="1" ht="225" x14ac:dyDescent="0.2">
      <c r="A10" s="15" t="s">
        <v>108</v>
      </c>
      <c r="B10" s="16">
        <v>92503.4</v>
      </c>
      <c r="C10" s="16">
        <v>71860</v>
      </c>
      <c r="D10" s="16">
        <v>29463.4</v>
      </c>
      <c r="E10" s="16">
        <v>15200</v>
      </c>
      <c r="F10" s="18"/>
      <c r="G10" s="16">
        <v>14184.1</v>
      </c>
      <c r="H10" s="16">
        <v>3940.8</v>
      </c>
      <c r="I10" s="16">
        <v>4341.5</v>
      </c>
      <c r="J10" s="16">
        <v>15386.3</v>
      </c>
      <c r="K10" s="16">
        <v>8886.7000000000007</v>
      </c>
      <c r="L10" s="16">
        <v>15750</v>
      </c>
      <c r="M10" s="16">
        <v>22542.799999999999</v>
      </c>
      <c r="N10" s="16">
        <v>7795.2</v>
      </c>
      <c r="O10" s="18"/>
      <c r="P10" s="20">
        <v>301854.09999999998</v>
      </c>
    </row>
    <row r="11" spans="1:16" s="1" customFormat="1" ht="131.25" x14ac:dyDescent="0.2">
      <c r="A11" s="15" t="s">
        <v>109</v>
      </c>
      <c r="B11" s="16">
        <v>8225</v>
      </c>
      <c r="C11" s="16">
        <v>5650.6</v>
      </c>
      <c r="D11" s="16">
        <v>4006.1</v>
      </c>
      <c r="E11" s="16">
        <v>2136</v>
      </c>
      <c r="F11" s="18"/>
      <c r="G11" s="17">
        <v>488.3</v>
      </c>
      <c r="H11" s="17">
        <v>370.5</v>
      </c>
      <c r="I11" s="17">
        <v>200</v>
      </c>
      <c r="J11" s="16">
        <v>3687</v>
      </c>
      <c r="K11" s="16">
        <v>1200</v>
      </c>
      <c r="L11" s="16">
        <v>2000</v>
      </c>
      <c r="M11" s="16">
        <v>1000</v>
      </c>
      <c r="N11" s="17">
        <v>500</v>
      </c>
      <c r="O11" s="18"/>
      <c r="P11" s="20">
        <v>29463.5</v>
      </c>
    </row>
    <row r="12" spans="1:16" s="1" customFormat="1" ht="187.5" x14ac:dyDescent="0.2">
      <c r="A12" s="15" t="s">
        <v>110</v>
      </c>
      <c r="B12" s="18"/>
      <c r="C12" s="18"/>
      <c r="D12" s="18"/>
      <c r="E12" s="18"/>
      <c r="F12" s="18"/>
      <c r="G12" s="18"/>
      <c r="H12" s="18"/>
      <c r="I12" s="18"/>
      <c r="J12" s="18"/>
      <c r="K12" s="18"/>
      <c r="L12" s="18"/>
      <c r="M12" s="17">
        <v>4.0999999999999996</v>
      </c>
      <c r="N12" s="18"/>
      <c r="O12" s="18"/>
      <c r="P12" s="19">
        <v>4.0999999999999996</v>
      </c>
    </row>
    <row r="13" spans="1:16" s="1" customFormat="1" ht="168.75" x14ac:dyDescent="0.2">
      <c r="A13" s="15" t="s">
        <v>111</v>
      </c>
      <c r="B13" s="18"/>
      <c r="C13" s="16">
        <v>1259.5</v>
      </c>
      <c r="D13" s="17">
        <v>248.7</v>
      </c>
      <c r="E13" s="17">
        <v>296.39999999999998</v>
      </c>
      <c r="F13" s="18"/>
      <c r="G13" s="17">
        <v>11.8</v>
      </c>
      <c r="H13" s="17">
        <v>3.4</v>
      </c>
      <c r="I13" s="17">
        <v>20</v>
      </c>
      <c r="J13" s="17">
        <v>600</v>
      </c>
      <c r="K13" s="17">
        <v>120</v>
      </c>
      <c r="L13" s="18"/>
      <c r="M13" s="17">
        <v>-13.5</v>
      </c>
      <c r="N13" s="17">
        <v>-122.6</v>
      </c>
      <c r="O13" s="17">
        <v>-16.899999999999999</v>
      </c>
      <c r="P13" s="20">
        <v>2406.9</v>
      </c>
    </row>
    <row r="14" spans="1:16" s="1" customFormat="1" ht="168.75" x14ac:dyDescent="0.2">
      <c r="A14" s="15" t="s">
        <v>112</v>
      </c>
      <c r="B14" s="16">
        <v>66633.7</v>
      </c>
      <c r="C14" s="16">
        <v>45000</v>
      </c>
      <c r="D14" s="16">
        <v>7610.1</v>
      </c>
      <c r="E14" s="16">
        <v>10000</v>
      </c>
      <c r="F14" s="18"/>
      <c r="G14" s="16">
        <v>3886.1</v>
      </c>
      <c r="H14" s="16">
        <v>1700</v>
      </c>
      <c r="I14" s="16">
        <v>3000</v>
      </c>
      <c r="J14" s="16">
        <v>17000</v>
      </c>
      <c r="K14" s="16">
        <v>3500</v>
      </c>
      <c r="L14" s="16">
        <v>2000</v>
      </c>
      <c r="M14" s="16">
        <v>5465</v>
      </c>
      <c r="N14" s="16">
        <v>4000</v>
      </c>
      <c r="O14" s="18"/>
      <c r="P14" s="20">
        <v>169794.9</v>
      </c>
    </row>
    <row r="15" spans="1:16" s="1" customFormat="1" ht="131.25" x14ac:dyDescent="0.2">
      <c r="A15" s="15" t="s">
        <v>113</v>
      </c>
      <c r="B15" s="16">
        <v>2193.4</v>
      </c>
      <c r="C15" s="17">
        <v>324</v>
      </c>
      <c r="D15" s="17">
        <v>-96.3</v>
      </c>
      <c r="E15" s="17">
        <v>280</v>
      </c>
      <c r="F15" s="18"/>
      <c r="G15" s="18"/>
      <c r="H15" s="18"/>
      <c r="I15" s="17">
        <v>43</v>
      </c>
      <c r="J15" s="17">
        <v>291.60000000000002</v>
      </c>
      <c r="K15" s="17">
        <v>59.9</v>
      </c>
      <c r="L15" s="18"/>
      <c r="M15" s="18"/>
      <c r="N15" s="17">
        <v>148.5</v>
      </c>
      <c r="O15" s="18"/>
      <c r="P15" s="20">
        <v>3244.2</v>
      </c>
    </row>
    <row r="16" spans="1:16" s="1" customFormat="1" ht="112.5" x14ac:dyDescent="0.2">
      <c r="A16" s="15" t="s">
        <v>114</v>
      </c>
      <c r="B16" s="18"/>
      <c r="C16" s="18"/>
      <c r="D16" s="18"/>
      <c r="E16" s="18"/>
      <c r="F16" s="18"/>
      <c r="G16" s="18"/>
      <c r="H16" s="18"/>
      <c r="I16" s="17">
        <v>55</v>
      </c>
      <c r="J16" s="18"/>
      <c r="K16" s="18"/>
      <c r="L16" s="18"/>
      <c r="M16" s="18"/>
      <c r="N16" s="18"/>
      <c r="O16" s="18"/>
      <c r="P16" s="19">
        <v>55</v>
      </c>
    </row>
    <row r="17" spans="1:16" s="1" customFormat="1" ht="75" x14ac:dyDescent="0.2">
      <c r="A17" s="15" t="s">
        <v>115</v>
      </c>
      <c r="B17" s="18"/>
      <c r="C17" s="17">
        <v>590</v>
      </c>
      <c r="D17" s="18"/>
      <c r="E17" s="18"/>
      <c r="F17" s="18"/>
      <c r="G17" s="17">
        <v>999.3</v>
      </c>
      <c r="H17" s="17">
        <v>243.6</v>
      </c>
      <c r="I17" s="18"/>
      <c r="J17" s="17">
        <v>277.89999999999998</v>
      </c>
      <c r="K17" s="17">
        <v>537.29999999999995</v>
      </c>
      <c r="L17" s="18"/>
      <c r="M17" s="18"/>
      <c r="N17" s="18"/>
      <c r="O17" s="18"/>
      <c r="P17" s="20">
        <v>2648.1</v>
      </c>
    </row>
    <row r="18" spans="1:16" s="1" customFormat="1" ht="112.5" x14ac:dyDescent="0.2">
      <c r="A18" s="15" t="s">
        <v>116</v>
      </c>
      <c r="B18" s="16">
        <v>65568.899999999994</v>
      </c>
      <c r="C18" s="18"/>
      <c r="D18" s="18"/>
      <c r="E18" s="18"/>
      <c r="F18" s="18"/>
      <c r="G18" s="18"/>
      <c r="H18" s="18"/>
      <c r="I18" s="18"/>
      <c r="J18" s="18"/>
      <c r="K18" s="18"/>
      <c r="L18" s="18"/>
      <c r="M18" s="18"/>
      <c r="N18" s="18"/>
      <c r="O18" s="18"/>
      <c r="P18" s="20">
        <v>65568.899999999994</v>
      </c>
    </row>
    <row r="19" spans="1:16" s="1" customFormat="1" ht="131.25" x14ac:dyDescent="0.2">
      <c r="A19" s="15" t="s">
        <v>117</v>
      </c>
      <c r="B19" s="18"/>
      <c r="C19" s="18"/>
      <c r="D19" s="18"/>
      <c r="E19" s="18"/>
      <c r="F19" s="18"/>
      <c r="G19" s="18"/>
      <c r="H19" s="17">
        <v>54</v>
      </c>
      <c r="I19" s="18"/>
      <c r="J19" s="18"/>
      <c r="K19" s="18"/>
      <c r="L19" s="18"/>
      <c r="M19" s="18"/>
      <c r="N19" s="18"/>
      <c r="O19" s="18"/>
      <c r="P19" s="19">
        <v>54</v>
      </c>
    </row>
    <row r="20" spans="1:16" s="1" customFormat="1" ht="93.75" x14ac:dyDescent="0.2">
      <c r="A20" s="15" t="s">
        <v>118</v>
      </c>
      <c r="B20" s="18"/>
      <c r="C20" s="18"/>
      <c r="D20" s="18"/>
      <c r="E20" s="18"/>
      <c r="F20" s="18"/>
      <c r="G20" s="17">
        <v>254.8</v>
      </c>
      <c r="H20" s="18"/>
      <c r="I20" s="18"/>
      <c r="J20" s="18"/>
      <c r="K20" s="18"/>
      <c r="L20" s="18"/>
      <c r="M20" s="18"/>
      <c r="N20" s="18"/>
      <c r="O20" s="18"/>
      <c r="P20" s="19">
        <v>254.8</v>
      </c>
    </row>
    <row r="21" spans="1:16" s="1" customFormat="1" ht="131.25" x14ac:dyDescent="0.2">
      <c r="A21" s="15" t="s">
        <v>119</v>
      </c>
      <c r="B21" s="18"/>
      <c r="C21" s="18"/>
      <c r="D21" s="18"/>
      <c r="E21" s="18"/>
      <c r="F21" s="18"/>
      <c r="G21" s="17">
        <v>580.1</v>
      </c>
      <c r="H21" s="18"/>
      <c r="I21" s="18"/>
      <c r="J21" s="18"/>
      <c r="K21" s="18"/>
      <c r="L21" s="18"/>
      <c r="M21" s="18"/>
      <c r="N21" s="18"/>
      <c r="O21" s="18"/>
      <c r="P21" s="19">
        <v>580.1</v>
      </c>
    </row>
    <row r="22" spans="1:16" s="1" customFormat="1" ht="93.75" x14ac:dyDescent="0.2">
      <c r="A22" s="15" t="s">
        <v>120</v>
      </c>
      <c r="B22" s="16">
        <v>6588.2</v>
      </c>
      <c r="C22" s="18"/>
      <c r="D22" s="18"/>
      <c r="E22" s="18"/>
      <c r="F22" s="18"/>
      <c r="G22" s="16">
        <v>8795.2000000000007</v>
      </c>
      <c r="H22" s="18"/>
      <c r="I22" s="18"/>
      <c r="J22" s="18"/>
      <c r="K22" s="18"/>
      <c r="L22" s="18"/>
      <c r="M22" s="18"/>
      <c r="N22" s="18"/>
      <c r="O22" s="18"/>
      <c r="P22" s="20">
        <v>15383.4</v>
      </c>
    </row>
    <row r="23" spans="1:16" s="1" customFormat="1" ht="75" x14ac:dyDescent="0.2">
      <c r="A23" s="15" t="s">
        <v>121</v>
      </c>
      <c r="B23" s="16">
        <v>1066.8</v>
      </c>
      <c r="C23" s="18"/>
      <c r="D23" s="18"/>
      <c r="E23" s="18"/>
      <c r="F23" s="18"/>
      <c r="G23" s="18"/>
      <c r="H23" s="18"/>
      <c r="I23" s="18"/>
      <c r="J23" s="18"/>
      <c r="K23" s="17">
        <v>184.3</v>
      </c>
      <c r="L23" s="18"/>
      <c r="M23" s="18"/>
      <c r="N23" s="18"/>
      <c r="O23" s="18"/>
      <c r="P23" s="20">
        <v>1251.2</v>
      </c>
    </row>
    <row r="24" spans="1:16" s="1" customFormat="1" ht="56.25" x14ac:dyDescent="0.2">
      <c r="A24" s="15" t="s">
        <v>122</v>
      </c>
      <c r="B24" s="18"/>
      <c r="C24" s="18"/>
      <c r="D24" s="18"/>
      <c r="E24" s="18"/>
      <c r="F24" s="18"/>
      <c r="G24" s="18"/>
      <c r="H24" s="18"/>
      <c r="I24" s="18"/>
      <c r="J24" s="18"/>
      <c r="K24" s="18"/>
      <c r="L24" s="18"/>
      <c r="M24" s="17">
        <v>-63.2</v>
      </c>
      <c r="N24" s="18"/>
      <c r="O24" s="18"/>
      <c r="P24" s="19">
        <v>-63.2</v>
      </c>
    </row>
    <row r="25" spans="1:16" s="1" customFormat="1" ht="75" x14ac:dyDescent="0.2">
      <c r="A25" s="15" t="s">
        <v>123</v>
      </c>
      <c r="B25" s="18"/>
      <c r="C25" s="18"/>
      <c r="D25" s="18"/>
      <c r="E25" s="18"/>
      <c r="F25" s="18"/>
      <c r="G25" s="18"/>
      <c r="H25" s="18"/>
      <c r="I25" s="18"/>
      <c r="J25" s="16">
        <v>44497</v>
      </c>
      <c r="K25" s="18"/>
      <c r="L25" s="18"/>
      <c r="M25" s="18"/>
      <c r="N25" s="18"/>
      <c r="O25" s="18"/>
      <c r="P25" s="20">
        <v>44497</v>
      </c>
    </row>
    <row r="26" spans="1:16" s="1" customFormat="1" ht="93.75" x14ac:dyDescent="0.2">
      <c r="A26" s="15" t="s">
        <v>124</v>
      </c>
      <c r="B26" s="16">
        <v>278251.09999999998</v>
      </c>
      <c r="C26" s="18"/>
      <c r="D26" s="18"/>
      <c r="E26" s="18"/>
      <c r="F26" s="18"/>
      <c r="G26" s="18"/>
      <c r="H26" s="18"/>
      <c r="I26" s="18"/>
      <c r="J26" s="18"/>
      <c r="K26" s="18"/>
      <c r="L26" s="18"/>
      <c r="M26" s="18"/>
      <c r="N26" s="18"/>
      <c r="O26" s="18"/>
      <c r="P26" s="20">
        <v>278251.09999999998</v>
      </c>
    </row>
    <row r="27" spans="1:16" s="1" customFormat="1" ht="93.75" x14ac:dyDescent="0.2">
      <c r="A27" s="15" t="s">
        <v>125</v>
      </c>
      <c r="B27" s="18"/>
      <c r="C27" s="18"/>
      <c r="D27" s="18"/>
      <c r="E27" s="18"/>
      <c r="F27" s="16">
        <v>-11604.8</v>
      </c>
      <c r="G27" s="18"/>
      <c r="H27" s="18"/>
      <c r="I27" s="18"/>
      <c r="J27" s="18"/>
      <c r="K27" s="18"/>
      <c r="L27" s="18"/>
      <c r="M27" s="18"/>
      <c r="N27" s="18"/>
      <c r="O27" s="18"/>
      <c r="P27" s="20">
        <v>-11604.8</v>
      </c>
    </row>
    <row r="28" spans="1:16" s="1" customFormat="1" ht="56.25" x14ac:dyDescent="0.2">
      <c r="A28" s="15" t="s">
        <v>126</v>
      </c>
      <c r="B28" s="18"/>
      <c r="C28" s="18"/>
      <c r="D28" s="17">
        <v>48.3</v>
      </c>
      <c r="E28" s="17">
        <v>50</v>
      </c>
      <c r="F28" s="17">
        <v>20</v>
      </c>
      <c r="G28" s="17">
        <v>120</v>
      </c>
      <c r="H28" s="17">
        <v>29.7</v>
      </c>
      <c r="I28" s="17">
        <v>10.7</v>
      </c>
      <c r="J28" s="17">
        <v>182.7</v>
      </c>
      <c r="K28" s="17">
        <v>21.9</v>
      </c>
      <c r="L28" s="17">
        <v>21.6</v>
      </c>
      <c r="M28" s="17">
        <v>31.5</v>
      </c>
      <c r="N28" s="17">
        <v>27.8</v>
      </c>
      <c r="O28" s="18"/>
      <c r="P28" s="19">
        <v>564.20000000000005</v>
      </c>
    </row>
    <row r="29" spans="1:16" s="1" customFormat="1" ht="150" x14ac:dyDescent="0.2">
      <c r="A29" s="15" t="s">
        <v>127</v>
      </c>
      <c r="B29" s="18"/>
      <c r="C29" s="18"/>
      <c r="D29" s="18"/>
      <c r="E29" s="18"/>
      <c r="F29" s="18"/>
      <c r="G29" s="18"/>
      <c r="H29" s="18"/>
      <c r="I29" s="16">
        <v>8942</v>
      </c>
      <c r="J29" s="18"/>
      <c r="K29" s="18"/>
      <c r="L29" s="18"/>
      <c r="M29" s="18"/>
      <c r="N29" s="18"/>
      <c r="O29" s="18"/>
      <c r="P29" s="20">
        <v>8942</v>
      </c>
    </row>
    <row r="30" spans="1:16" s="1" customFormat="1" ht="56.25" x14ac:dyDescent="0.2">
      <c r="A30" s="15" t="s">
        <v>128</v>
      </c>
      <c r="B30" s="18"/>
      <c r="C30" s="18"/>
      <c r="D30" s="18"/>
      <c r="E30" s="18"/>
      <c r="F30" s="18"/>
      <c r="G30" s="16">
        <v>-1313.2</v>
      </c>
      <c r="H30" s="18"/>
      <c r="I30" s="18"/>
      <c r="J30" s="18"/>
      <c r="K30" s="18"/>
      <c r="L30" s="18"/>
      <c r="M30" s="18"/>
      <c r="N30" s="18"/>
      <c r="O30" s="18"/>
      <c r="P30" s="20">
        <v>-1313.2</v>
      </c>
    </row>
    <row r="31" spans="1:16" s="1" customFormat="1" ht="93.75" x14ac:dyDescent="0.2">
      <c r="A31" s="15" t="s">
        <v>129</v>
      </c>
      <c r="B31" s="18"/>
      <c r="C31" s="18"/>
      <c r="D31" s="18"/>
      <c r="E31" s="16">
        <v>-2606.4</v>
      </c>
      <c r="F31" s="18"/>
      <c r="G31" s="18"/>
      <c r="H31" s="18"/>
      <c r="I31" s="18"/>
      <c r="J31" s="18"/>
      <c r="K31" s="18"/>
      <c r="L31" s="18"/>
      <c r="M31" s="18"/>
      <c r="N31" s="18"/>
      <c r="O31" s="18"/>
      <c r="P31" s="20">
        <v>-2606.4</v>
      </c>
    </row>
    <row r="32" spans="1:16" s="1" customFormat="1" ht="93.75" x14ac:dyDescent="0.2">
      <c r="A32" s="15" t="s">
        <v>130</v>
      </c>
      <c r="B32" s="18"/>
      <c r="C32" s="16">
        <v>133933</v>
      </c>
      <c r="D32" s="18"/>
      <c r="E32" s="18"/>
      <c r="F32" s="18"/>
      <c r="G32" s="18"/>
      <c r="H32" s="18"/>
      <c r="I32" s="18"/>
      <c r="J32" s="18"/>
      <c r="K32" s="18"/>
      <c r="L32" s="18"/>
      <c r="M32" s="18"/>
      <c r="N32" s="18"/>
      <c r="O32" s="18"/>
      <c r="P32" s="20">
        <v>133933</v>
      </c>
    </row>
    <row r="33" spans="1:16" s="1" customFormat="1" ht="20.25" x14ac:dyDescent="0.2">
      <c r="A33" s="21" t="s">
        <v>131</v>
      </c>
      <c r="B33" s="20">
        <v>518520.8</v>
      </c>
      <c r="C33" s="20">
        <v>257946.1</v>
      </c>
      <c r="D33" s="20">
        <v>44035.1</v>
      </c>
      <c r="E33" s="20">
        <v>25285.4</v>
      </c>
      <c r="F33" s="20">
        <v>-11602.8</v>
      </c>
      <c r="G33" s="20">
        <v>28006.6</v>
      </c>
      <c r="H33" s="20">
        <v>6253.7</v>
      </c>
      <c r="I33" s="20">
        <v>16903.2</v>
      </c>
      <c r="J33" s="20">
        <v>81993.5</v>
      </c>
      <c r="K33" s="20">
        <v>14530.4</v>
      </c>
      <c r="L33" s="20">
        <v>19771.599999999999</v>
      </c>
      <c r="M33" s="20">
        <v>28966.6</v>
      </c>
      <c r="N33" s="20">
        <v>12348.8</v>
      </c>
      <c r="O33" s="19">
        <v>-16.899999999999999</v>
      </c>
      <c r="P33" s="20">
        <v>1042942.2</v>
      </c>
    </row>
    <row r="34" spans="1:16" ht="11.25" x14ac:dyDescent="0.2"/>
    <row r="35" spans="1:16" ht="18.75" x14ac:dyDescent="0.3">
      <c r="A35" s="22" t="s">
        <v>132</v>
      </c>
      <c r="B35" s="23">
        <v>4078712.2</v>
      </c>
      <c r="C35" s="24"/>
    </row>
    <row r="36" spans="1:16" ht="37.5" x14ac:dyDescent="0.3">
      <c r="A36" s="22" t="s">
        <v>133</v>
      </c>
      <c r="B36" s="23">
        <v>6970954.7999999998</v>
      </c>
      <c r="C36" s="24"/>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2024-11-06T02:13:32Z</dcterms:modified>
</cp:coreProperties>
</file>