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M:\Бюджетный отдел\ВСЕ ПРО БЮДЖЕТ\Бюджет 2025-2027\ВНОСИМ ПРОЕКТ\1-36 Проект закона\"/>
    </mc:Choice>
  </mc:AlternateContent>
  <bookViews>
    <workbookView xWindow="0" yWindow="0" windowWidth="28800" windowHeight="10500"/>
  </bookViews>
  <sheets>
    <sheet name="Приложение" sheetId="1" r:id="rId1"/>
  </sheets>
  <definedNames>
    <definedName name="_xlnm.Print_Titles" localSheetId="0">Приложение!$10:$11</definedName>
  </definedNames>
  <calcPr calcId="162913"/>
</workbook>
</file>

<file path=xl/calcChain.xml><?xml version="1.0" encoding="utf-8"?>
<calcChain xmlns="http://schemas.openxmlformats.org/spreadsheetml/2006/main">
  <c r="D19" i="1" l="1"/>
  <c r="C19" i="1"/>
  <c r="D20" i="1"/>
  <c r="C20" i="1"/>
  <c r="D34" i="1"/>
  <c r="D33" i="1" s="1"/>
  <c r="D30" i="1"/>
  <c r="D29" i="1"/>
  <c r="C34" i="1"/>
  <c r="C33" i="1" s="1"/>
  <c r="C30" i="1"/>
  <c r="C29" i="1" s="1"/>
  <c r="D23" i="1"/>
  <c r="C23" i="1"/>
</calcChain>
</file>

<file path=xl/sharedStrings.xml><?xml version="1.0" encoding="utf-8"?>
<sst xmlns="http://schemas.openxmlformats.org/spreadsheetml/2006/main" count="80" uniqueCount="80">
  <si>
    <t>Приложение 5¹</t>
  </si>
  <si>
    <t>к Закону Камчатского края</t>
  </si>
  <si>
    <t>"О краевом бюджете на 2025 год</t>
  </si>
  <si>
    <t>и на плановый период 2026 и 2027 годов"</t>
  </si>
  <si>
    <t>от ______________ № ____</t>
  </si>
  <si>
    <t>Источники финансирования дефицита краевого бюджета на плановый период 2026 и 2027 годов</t>
  </si>
  <si>
    <t>тыс. рублей</t>
  </si>
  <si>
    <t>Код бюджетной классификации</t>
  </si>
  <si>
    <t>Наименование показателя</t>
  </si>
  <si>
    <t>Годовой объем на 2026 год</t>
  </si>
  <si>
    <t>Годовой объем на 2027 год</t>
  </si>
  <si>
    <t>1</t>
  </si>
  <si>
    <t>2</t>
  </si>
  <si>
    <t>3</t>
  </si>
  <si>
    <t>4</t>
  </si>
  <si>
    <t>Источники финансирования дефицита краевого бюджета:</t>
  </si>
  <si>
    <t>01 00 00 00 00 0000000</t>
  </si>
  <si>
    <t>ИСТОЧНИКИ ВНУТРЕННЕГО ФИНАНСИРОВАНИЯ ДЕФИЦИТОВ БЮДЖЕТОВ</t>
  </si>
  <si>
    <t>01 02 00 00 00 0000000</t>
  </si>
  <si>
    <t>Кредиты кредитных организаций в валюте Российской Федерации</t>
  </si>
  <si>
    <t>01 02 00 00 00 0000700</t>
  </si>
  <si>
    <t>Получение кредитов от кредитных организаций в валюте Российской Федерации</t>
  </si>
  <si>
    <t>01 02 00 00 02 0000710</t>
  </si>
  <si>
    <t>Получение кредитов от кредитных организаций бюджетами субъектов Российской Федерации в валюте Российской Федерации</t>
  </si>
  <si>
    <t>01 02 00 00 00 0000800</t>
  </si>
  <si>
    <t>Погашение кредитов, предоставленных кредитными организациями в валюте Российской Федерации</t>
  </si>
  <si>
    <t>01 02 00 00 02 0000810</t>
  </si>
  <si>
    <t>Погашение бюджетами субъектов Российской Федерации кредитов от кредитных организаций в валюте Российской Федерации</t>
  </si>
  <si>
    <t>01 03 00 00 00 0000000</t>
  </si>
  <si>
    <t>Бюджетные кредиты от других бюджетов бюджетной системы Российской Федерации</t>
  </si>
  <si>
    <t>01 03 01 00 00 0000000</t>
  </si>
  <si>
    <t>Бюджетные кредиты от других бюджетов бюджетной системы Российской Федерации в валюте Российской Федерации</t>
  </si>
  <si>
    <t>01 03 01 00 00 0000700</t>
  </si>
  <si>
    <t>Получение бюджетных кредитов от других бюджетов бюджетной системы Российской Федерации в валюте Российской Федерации</t>
  </si>
  <si>
    <t>01 03 01 00 02 0001710</t>
  </si>
  <si>
    <t>Привлечение кредитов из других бюджетов бюджетной системы Российской Федерации бюджетами субъектов Российской Федерации в валюте Российской Федерации (бюджетные кредиты на пополнение остатка средств на счете бюджета)</t>
  </si>
  <si>
    <t>01 03 01 00 00 0000800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</si>
  <si>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</si>
  <si>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01 03 01 00 02 0001810</t>
  </si>
  <si>
    <t>Погашение бюджетами субъектов Российской Федерации кредитов из других бюджетов бюджетной системы Российской Федерации в валюте Российской Федерации (бюджетные кредиты на пополнение остатка средств на счете бюджета)</t>
  </si>
  <si>
    <t>01 03 01 00 02 2700810</t>
  </si>
  <si>
    <t>Погашение бюджетами субъектов Российской Федерации кредитов из других бюджетов бюджетной системы Российской Федерации в валюте Российской Федерации (бюджетные кредиты, предоставленные бюджетам субъектов Российской Федерации на финансовое обеспечение реализации инфраструктурных проектов)</t>
  </si>
  <si>
    <t>01 03 01 00 02 2900810</t>
  </si>
  <si>
    <t>Погашение бюджетами субъектов Российской Федерации кредитов из других бюджетов бюджетной системы Российской Федерации  в валюте Российской Федерации (бюджетные кредиты, предоставленные бюджетам субъектов Российской Федерации для погашения долговых обязательств субъекта Российской Федерации (муниципального образования) в виде обязательств по государственным (муниципальным) ценным бумагам субъекта Российской Федерации (муниципального образования) и кредитам, полученным субъектом Российской Федерации (муниципальным образованием) от кредитных организаций, иностранных банков и международных финансовых организаций)</t>
  </si>
  <si>
    <t>01 03 01 00 02 5700810</t>
  </si>
  <si>
    <t>Погашение бюджетами субъектов Российской Федерации кредитов из других бюджетов бюджетной системы Российской Федерации в валюте Российской Федерации (бюджетные кредиты, предоставленные бюджетам субъектов Российской Федерации на пополнение остатка средств на счете бюджета (специальные казначейские кредиты)</t>
  </si>
  <si>
    <t>01 05 00 00 00 0000000</t>
  </si>
  <si>
    <t>Изменение остатков средств на счетах по учету средств бюджетов</t>
  </si>
  <si>
    <t>01 05 02 01 00 0000510</t>
  </si>
  <si>
    <t>Увеличение прочих остатков денежных средств бюджетов</t>
  </si>
  <si>
    <t>01 05 02 01 02 0000510</t>
  </si>
  <si>
    <t>Увеличение прочих остатков денежных средств бюджетов субъектов Российской Федерации</t>
  </si>
  <si>
    <t>01 05 02 01 00 0000610</t>
  </si>
  <si>
    <t>Уменьшение прочих остатков денежных средств бюджетов</t>
  </si>
  <si>
    <t>01 05 02 01 02 0000610</t>
  </si>
  <si>
    <t>Уменьшение прочих остатков денежных средств бюджетов субъектов Российской Федерации</t>
  </si>
  <si>
    <t>01 06 00 00 00 0000000</t>
  </si>
  <si>
    <t>Иные источники внутреннего финансирования дефицитов бюджетов</t>
  </si>
  <si>
    <t>01 06 00 00 00 0000600</t>
  </si>
  <si>
    <t>Уменьшение финансовых активов, являющихся иными источниками внутреннего финансирования дефицитов бюджетов</t>
  </si>
  <si>
    <t>01 06 05 00 00 0000600</t>
  </si>
  <si>
    <t>Возврат бюджетных кредитов, предоставленных внутри страны в валюте Российской Федерации</t>
  </si>
  <si>
    <t>01 06 05 01 02 0000640</t>
  </si>
  <si>
    <t>Возврат бюджетных кредитов, предоставленных юридическим лицам из бюджетов субъектов Российской Федерации в валюте Российской Федерации</t>
  </si>
  <si>
    <t>02 00 00 00 00 0000000</t>
  </si>
  <si>
    <t>ИСТОЧНИКИ ВНЕШНЕГО ФИНАНСИРОВАНИЯ ДЕФИЦИТОВ БЮДЖЕТОВ</t>
  </si>
  <si>
    <t>02 05 00 00 00 0000000</t>
  </si>
  <si>
    <t>Бюджетные кредиты в иностранной валюте, предоставленные Российской Федерацией в рамках использования целевых иностранных кредитов</t>
  </si>
  <si>
    <t>02 05 00 00 00 0000800</t>
  </si>
  <si>
    <t>Погашение бюджетных кредитов в иностранной валюте, предоставленных Российской Федерацией в рамках использования целевых иностранных кредитов</t>
  </si>
  <si>
    <t>02 05 00 00 02 0000820</t>
  </si>
  <si>
    <t>Погашение бюджетами субъектов Российской Федерации бюджетных кредитов в иностранной валюте, предоставленных Российской Федерацией в рамках использования целевых иностранных кредитов</t>
  </si>
  <si>
    <t>01 05 00 00 00 0000500</t>
  </si>
  <si>
    <t>Увеличение остатков средств бюджетов</t>
  </si>
  <si>
    <t>01 05 02 00 00 0000500</t>
  </si>
  <si>
    <t>Увеличение прочих остатков средств бюджетов</t>
  </si>
  <si>
    <t>01 05 00 00 00 0000600</t>
  </si>
  <si>
    <t>Уменьшение остатков средств бюджетов</t>
  </si>
  <si>
    <t>01 05 02 00 00 0000600</t>
  </si>
  <si>
    <t>Уменьшение прочих остатков средств бюджетов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</si>
</sst>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3" formatCode="_-* #,##0.00_-;\-* #,##0.00_-;_-* &quot;-&quot;??_-;_-@_-"/>
    <numFmt numFmtId="164" formatCode="#,##0.00000"/>
    <numFmt numFmtId="165" formatCode="_-* #,##0.00\ _₽_-;\-* #,##0.00\ _₽_-;_-* &quot;-&quot;??\ _₽_-;_-@_-"/>
    <numFmt numFmtId="166" formatCode="_-* #,##0.00_р_._-;\-* #,##0.00_р_._-;_-* &quot;-&quot;??_р_._-;_-@_-"/>
    <numFmt numFmtId="167" formatCode="_-* #,##0_р_._-;\-* #,##0_р_._-;_-* &quot;-&quot;_р_._-;_-@_-"/>
    <numFmt numFmtId="168" formatCode="_-* #,##0.00\ _р_._-;\-* #,##0.00\ _р_._-;_-* &quot;-&quot;??\ _р_._-;_-@_-"/>
  </numFmts>
  <fonts count="34" x14ac:knownFonts="1">
    <font>
      <sz val="8"/>
      <name val="Arial"/>
    </font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</font>
    <font>
      <b/>
      <sz val="14"/>
      <color rgb="FF000000"/>
      <name val="Times New Roman"/>
    </font>
    <font>
      <sz val="12"/>
      <color rgb="FFFF0000"/>
      <name val="Times New Roman"/>
    </font>
    <font>
      <sz val="10"/>
      <color rgb="FF000000"/>
      <name val="Times New Roman"/>
    </font>
    <font>
      <sz val="16"/>
      <color rgb="FF000000"/>
      <name val="Times New Roman"/>
    </font>
    <font>
      <b/>
      <sz val="12"/>
      <color rgb="FF000000"/>
      <name val="Times New Roman"/>
    </font>
    <font>
      <i/>
      <sz val="12"/>
      <color rgb="FF000000"/>
      <name val="Times New Roman"/>
    </font>
    <font>
      <sz val="12"/>
      <name val="Times New Roman"/>
    </font>
    <font>
      <i/>
      <sz val="12"/>
      <color rgb="FF000000"/>
      <name val="Times New Roman"/>
      <family val="1"/>
      <charset val="204"/>
    </font>
    <font>
      <sz val="8"/>
      <name val="Arial"/>
      <family val="2"/>
      <charset val="204"/>
    </font>
    <font>
      <sz val="12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Helv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6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indexed="64"/>
      </right>
      <top style="hair">
        <color rgb="FF000000"/>
      </top>
      <bottom style="hair">
        <color rgb="FF00000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rgb="FF000000"/>
      </left>
      <right/>
      <top style="hair">
        <color rgb="FF000000"/>
      </top>
      <bottom style="hair">
        <color rgb="FF000000"/>
      </bottom>
      <diagonal/>
    </border>
  </borders>
  <cellStyleXfs count="133">
    <xf numFmtId="0" fontId="0" fillId="0" borderId="0"/>
    <xf numFmtId="0" fontId="11" fillId="0" borderId="1"/>
    <xf numFmtId="0" fontId="11" fillId="0" borderId="1"/>
    <xf numFmtId="0" fontId="11" fillId="0" borderId="1"/>
    <xf numFmtId="0" fontId="13" fillId="0" borderId="1"/>
    <xf numFmtId="0" fontId="15" fillId="0" borderId="1"/>
    <xf numFmtId="166" fontId="14" fillId="0" borderId="1" applyFont="0" applyFill="0" applyBorder="0" applyAlignment="0" applyProtection="0"/>
    <xf numFmtId="0" fontId="14" fillId="0" borderId="1"/>
    <xf numFmtId="0" fontId="17" fillId="7" borderId="1" applyNumberFormat="0" applyBorder="0" applyAlignment="0" applyProtection="0"/>
    <xf numFmtId="0" fontId="17" fillId="8" borderId="1" applyNumberFormat="0" applyBorder="0" applyAlignment="0" applyProtection="0"/>
    <xf numFmtId="0" fontId="17" fillId="9" borderId="1" applyNumberFormat="0" applyBorder="0" applyAlignment="0" applyProtection="0"/>
    <xf numFmtId="0" fontId="17" fillId="5" borderId="1" applyNumberFormat="0" applyBorder="0" applyAlignment="0" applyProtection="0"/>
    <xf numFmtId="0" fontId="17" fillId="6" borderId="1" applyNumberFormat="0" applyBorder="0" applyAlignment="0" applyProtection="0"/>
    <xf numFmtId="0" fontId="17" fillId="10" borderId="1" applyNumberFormat="0" applyBorder="0" applyAlignment="0" applyProtection="0"/>
    <xf numFmtId="0" fontId="18" fillId="4" borderId="16" applyNumberFormat="0" applyAlignment="0" applyProtection="0"/>
    <xf numFmtId="0" fontId="19" fillId="11" borderId="17" applyNumberFormat="0" applyAlignment="0" applyProtection="0"/>
    <xf numFmtId="0" fontId="20" fillId="11" borderId="16" applyNumberFormat="0" applyAlignment="0" applyProtection="0"/>
    <xf numFmtId="0" fontId="21" fillId="0" borderId="18" applyNumberFormat="0" applyFill="0" applyAlignment="0" applyProtection="0"/>
    <xf numFmtId="0" fontId="22" fillId="0" borderId="19" applyNumberFormat="0" applyFill="0" applyAlignment="0" applyProtection="0"/>
    <xf numFmtId="0" fontId="23" fillId="0" borderId="20" applyNumberFormat="0" applyFill="0" applyAlignment="0" applyProtection="0"/>
    <xf numFmtId="0" fontId="23" fillId="0" borderId="1" applyNumberFormat="0" applyFill="0" applyBorder="0" applyAlignment="0" applyProtection="0"/>
    <xf numFmtId="0" fontId="24" fillId="0" borderId="21" applyNumberFormat="0" applyFill="0" applyAlignment="0" applyProtection="0"/>
    <xf numFmtId="0" fontId="25" fillId="12" borderId="22" applyNumberFormat="0" applyAlignment="0" applyProtection="0"/>
    <xf numFmtId="0" fontId="26" fillId="0" borderId="1" applyNumberFormat="0" applyFill="0" applyBorder="0" applyAlignment="0" applyProtection="0"/>
    <xf numFmtId="0" fontId="27" fillId="13" borderId="1" applyNumberFormat="0" applyBorder="0" applyAlignment="0" applyProtection="0"/>
    <xf numFmtId="0" fontId="16" fillId="0" borderId="1"/>
    <xf numFmtId="0" fontId="16" fillId="0" borderId="1"/>
    <xf numFmtId="0" fontId="16" fillId="0" borderId="1"/>
    <xf numFmtId="0" fontId="16" fillId="0" borderId="1"/>
    <xf numFmtId="0" fontId="16" fillId="0" borderId="1"/>
    <xf numFmtId="0" fontId="16" fillId="0" borderId="1"/>
    <xf numFmtId="0" fontId="15" fillId="0" borderId="1"/>
    <xf numFmtId="0" fontId="15" fillId="0" borderId="1"/>
    <xf numFmtId="0" fontId="15" fillId="0" borderId="1"/>
    <xf numFmtId="0" fontId="15" fillId="0" borderId="1"/>
    <xf numFmtId="0" fontId="15" fillId="0" borderId="1"/>
    <xf numFmtId="0" fontId="15" fillId="0" borderId="1"/>
    <xf numFmtId="0" fontId="15" fillId="0" borderId="1"/>
    <xf numFmtId="0" fontId="15" fillId="0" borderId="1"/>
    <xf numFmtId="0" fontId="13" fillId="0" borderId="1"/>
    <xf numFmtId="0" fontId="14" fillId="0" borderId="1"/>
    <xf numFmtId="0" fontId="15" fillId="0" borderId="1"/>
    <xf numFmtId="0" fontId="14" fillId="0" borderId="1"/>
    <xf numFmtId="0" fontId="14" fillId="0" borderId="1"/>
    <xf numFmtId="0" fontId="15" fillId="0" borderId="1" applyNumberFormat="0" applyBorder="0" applyAlignment="0"/>
    <xf numFmtId="0" fontId="15" fillId="0" borderId="1" applyNumberFormat="0" applyBorder="0" applyAlignment="0"/>
    <xf numFmtId="0" fontId="15" fillId="0" borderId="1"/>
    <xf numFmtId="0" fontId="15" fillId="0" borderId="1"/>
    <xf numFmtId="0" fontId="15" fillId="0" borderId="1"/>
    <xf numFmtId="0" fontId="15" fillId="0" borderId="1"/>
    <xf numFmtId="0" fontId="15" fillId="0" borderId="1"/>
    <xf numFmtId="0" fontId="15" fillId="0" borderId="1"/>
    <xf numFmtId="0" fontId="15" fillId="0" borderId="1"/>
    <xf numFmtId="0" fontId="15" fillId="0" borderId="1"/>
    <xf numFmtId="0" fontId="15" fillId="0" borderId="1"/>
    <xf numFmtId="0" fontId="15" fillId="0" borderId="1"/>
    <xf numFmtId="0" fontId="15" fillId="0" borderId="1"/>
    <xf numFmtId="0" fontId="15" fillId="0" borderId="1"/>
    <xf numFmtId="0" fontId="15" fillId="0" borderId="1"/>
    <xf numFmtId="0" fontId="15" fillId="0" borderId="1"/>
    <xf numFmtId="0" fontId="1" fillId="0" borderId="1"/>
    <xf numFmtId="0" fontId="1" fillId="0" borderId="1"/>
    <xf numFmtId="0" fontId="16" fillId="0" borderId="1"/>
    <xf numFmtId="0" fontId="14" fillId="0" borderId="1"/>
    <xf numFmtId="0" fontId="16" fillId="0" borderId="1"/>
    <xf numFmtId="0" fontId="16" fillId="0" borderId="1"/>
    <xf numFmtId="0" fontId="16" fillId="0" borderId="1"/>
    <xf numFmtId="0" fontId="16" fillId="0" borderId="1"/>
    <xf numFmtId="0" fontId="16" fillId="0" borderId="1"/>
    <xf numFmtId="0" fontId="28" fillId="2" borderId="1" applyNumberFormat="0" applyBorder="0" applyAlignment="0" applyProtection="0"/>
    <xf numFmtId="0" fontId="29" fillId="0" borderId="1" applyNumberFormat="0" applyFill="0" applyBorder="0" applyAlignment="0" applyProtection="0"/>
    <xf numFmtId="0" fontId="14" fillId="14" borderId="23" applyNumberFormat="0" applyFont="0" applyAlignment="0" applyProtection="0"/>
    <xf numFmtId="0" fontId="15" fillId="14" borderId="23" applyNumberFormat="0" applyFont="0" applyAlignment="0" applyProtection="0"/>
    <xf numFmtId="0" fontId="14" fillId="14" borderId="23" applyNumberFormat="0" applyFont="0" applyAlignment="0" applyProtection="0"/>
    <xf numFmtId="9" fontId="16" fillId="0" borderId="1" applyFont="0" applyFill="0" applyBorder="0" applyAlignment="0" applyProtection="0"/>
    <xf numFmtId="0" fontId="30" fillId="0" borderId="24" applyNumberFormat="0" applyFill="0" applyAlignment="0" applyProtection="0"/>
    <xf numFmtId="0" fontId="33" fillId="0" borderId="1"/>
    <xf numFmtId="0" fontId="31" fillId="0" borderId="1" applyNumberFormat="0" applyFill="0" applyBorder="0" applyAlignment="0" applyProtection="0"/>
    <xf numFmtId="167" fontId="14" fillId="0" borderId="1" applyFont="0" applyFill="0" applyBorder="0" applyAlignment="0" applyProtection="0"/>
    <xf numFmtId="166" fontId="14" fillId="0" borderId="1" applyFont="0" applyFill="0" applyBorder="0" applyAlignment="0" applyProtection="0"/>
    <xf numFmtId="43" fontId="15" fillId="0" borderId="1" applyFont="0" applyFill="0" applyBorder="0" applyAlignment="0" applyProtection="0"/>
    <xf numFmtId="165" fontId="15" fillId="0" borderId="1" applyFont="0" applyFill="0" applyBorder="0" applyAlignment="0" applyProtection="0"/>
    <xf numFmtId="165" fontId="15" fillId="0" borderId="1" applyFont="0" applyFill="0" applyBorder="0" applyAlignment="0" applyProtection="0"/>
    <xf numFmtId="165" fontId="15" fillId="0" borderId="1" applyFont="0" applyFill="0" applyBorder="0" applyAlignment="0" applyProtection="0"/>
    <xf numFmtId="168" fontId="14" fillId="0" borderId="1" applyFont="0" applyFill="0" applyBorder="0" applyAlignment="0" applyProtection="0"/>
    <xf numFmtId="166" fontId="14" fillId="0" borderId="1" applyFont="0" applyFill="0" applyBorder="0" applyAlignment="0" applyProtection="0"/>
    <xf numFmtId="43" fontId="15" fillId="0" borderId="1" applyFont="0" applyFill="0" applyBorder="0" applyAlignment="0" applyProtection="0"/>
    <xf numFmtId="165" fontId="15" fillId="0" borderId="1" applyFont="0" applyFill="0" applyBorder="0" applyAlignment="0" applyProtection="0"/>
    <xf numFmtId="165" fontId="15" fillId="0" borderId="1" applyFont="0" applyFill="0" applyBorder="0" applyAlignment="0" applyProtection="0"/>
    <xf numFmtId="165" fontId="15" fillId="0" borderId="1" applyFont="0" applyFill="0" applyBorder="0" applyAlignment="0" applyProtection="0"/>
    <xf numFmtId="165" fontId="13" fillId="0" borderId="1" applyFont="0" applyFill="0" applyBorder="0" applyAlignment="0" applyProtection="0"/>
    <xf numFmtId="43" fontId="13" fillId="0" borderId="1" applyFont="0" applyFill="0" applyBorder="0" applyAlignment="0" applyProtection="0"/>
    <xf numFmtId="0" fontId="32" fillId="3" borderId="1" applyNumberFormat="0" applyBorder="0" applyAlignment="0" applyProtection="0"/>
    <xf numFmtId="0" fontId="1" fillId="0" borderId="1"/>
    <xf numFmtId="0" fontId="1" fillId="0" borderId="1"/>
    <xf numFmtId="43" fontId="15" fillId="0" borderId="1" applyFont="0" applyFill="0" applyBorder="0" applyAlignment="0" applyProtection="0"/>
    <xf numFmtId="43" fontId="15" fillId="0" borderId="1" applyFont="0" applyFill="0" applyBorder="0" applyAlignment="0" applyProtection="0"/>
    <xf numFmtId="43" fontId="13" fillId="0" borderId="1" applyFont="0" applyFill="0" applyBorder="0" applyAlignment="0" applyProtection="0"/>
    <xf numFmtId="43" fontId="13" fillId="0" borderId="1" applyFont="0" applyFill="0" applyBorder="0" applyAlignment="0" applyProtection="0"/>
    <xf numFmtId="0" fontId="1" fillId="0" borderId="1"/>
    <xf numFmtId="0" fontId="1" fillId="0" borderId="1"/>
    <xf numFmtId="43" fontId="15" fillId="0" borderId="1" applyFont="0" applyFill="0" applyBorder="0" applyAlignment="0" applyProtection="0"/>
    <xf numFmtId="43" fontId="15" fillId="0" borderId="1" applyFont="0" applyFill="0" applyBorder="0" applyAlignment="0" applyProtection="0"/>
    <xf numFmtId="43" fontId="13" fillId="0" borderId="1" applyFont="0" applyFill="0" applyBorder="0" applyAlignment="0" applyProtection="0"/>
    <xf numFmtId="0" fontId="1" fillId="0" borderId="1"/>
    <xf numFmtId="0" fontId="1" fillId="0" borderId="1"/>
    <xf numFmtId="43" fontId="15" fillId="0" borderId="1" applyFont="0" applyFill="0" applyBorder="0" applyAlignment="0" applyProtection="0"/>
    <xf numFmtId="43" fontId="15" fillId="0" borderId="1" applyFont="0" applyFill="0" applyBorder="0" applyAlignment="0" applyProtection="0"/>
    <xf numFmtId="43" fontId="13" fillId="0" borderId="1" applyFont="0" applyFill="0" applyBorder="0" applyAlignment="0" applyProtection="0"/>
    <xf numFmtId="43" fontId="13" fillId="0" borderId="1" applyFont="0" applyFill="0" applyBorder="0" applyAlignment="0" applyProtection="0"/>
    <xf numFmtId="0" fontId="11" fillId="0" borderId="1"/>
    <xf numFmtId="0" fontId="11" fillId="0" borderId="1"/>
    <xf numFmtId="0" fontId="11" fillId="0" borderId="1"/>
    <xf numFmtId="0" fontId="1" fillId="0" borderId="1"/>
    <xf numFmtId="0" fontId="1" fillId="0" borderId="1"/>
    <xf numFmtId="0" fontId="11" fillId="0" borderId="1"/>
    <xf numFmtId="43" fontId="15" fillId="0" borderId="1" applyFont="0" applyFill="0" applyBorder="0" applyAlignment="0" applyProtection="0"/>
    <xf numFmtId="0" fontId="11" fillId="0" borderId="1"/>
    <xf numFmtId="43" fontId="15" fillId="0" borderId="1" applyFont="0" applyFill="0" applyBorder="0" applyAlignment="0" applyProtection="0"/>
    <xf numFmtId="43" fontId="13" fillId="0" borderId="1" applyFont="0" applyFill="0" applyBorder="0" applyAlignment="0" applyProtection="0"/>
    <xf numFmtId="0" fontId="1" fillId="0" borderId="1"/>
    <xf numFmtId="0" fontId="1" fillId="0" borderId="1"/>
    <xf numFmtId="43" fontId="15" fillId="0" borderId="1" applyFont="0" applyFill="0" applyBorder="0" applyAlignment="0" applyProtection="0"/>
    <xf numFmtId="43" fontId="15" fillId="0" borderId="1" applyFont="0" applyFill="0" applyBorder="0" applyAlignment="0" applyProtection="0"/>
    <xf numFmtId="43" fontId="13" fillId="0" borderId="1" applyFont="0" applyFill="0" applyBorder="0" applyAlignment="0" applyProtection="0"/>
    <xf numFmtId="43" fontId="13" fillId="0" borderId="1" applyFont="0" applyFill="0" applyBorder="0" applyAlignment="0" applyProtection="0"/>
    <xf numFmtId="0" fontId="11" fillId="0" borderId="1"/>
    <xf numFmtId="0" fontId="11" fillId="0" borderId="1"/>
    <xf numFmtId="0" fontId="11" fillId="0" borderId="1"/>
    <xf numFmtId="0" fontId="11" fillId="0" borderId="1"/>
    <xf numFmtId="0" fontId="11" fillId="0" borderId="1"/>
    <xf numFmtId="0" fontId="11" fillId="0" borderId="1"/>
    <xf numFmtId="0" fontId="11" fillId="0" borderId="1"/>
  </cellStyleXfs>
  <cellXfs count="47">
    <xf numFmtId="0" fontId="0" fillId="0" borderId="0" xfId="0"/>
    <xf numFmtId="0" fontId="2" fillId="0" borderId="1" xfId="0" applyFont="1" applyBorder="1" applyAlignment="1">
      <alignment horizontal="left"/>
    </xf>
    <xf numFmtId="0" fontId="0" fillId="0" borderId="0" xfId="0" applyAlignment="1">
      <alignment horizontal="left"/>
    </xf>
    <xf numFmtId="0" fontId="2" fillId="0" borderId="1" xfId="0" applyFont="1" applyBorder="1" applyAlignment="1">
      <alignment horizontal="right" vertical="center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right" vertical="center" wrapText="1"/>
    </xf>
    <xf numFmtId="0" fontId="2" fillId="0" borderId="3" xfId="0" applyFont="1" applyBorder="1" applyAlignment="1">
      <alignment horizontal="right" vertical="center" wrapText="1"/>
    </xf>
    <xf numFmtId="0" fontId="6" fillId="0" borderId="1" xfId="0" applyFont="1" applyBorder="1" applyAlignment="1">
      <alignment horizontal="left"/>
    </xf>
    <xf numFmtId="0" fontId="2" fillId="0" borderId="4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/>
    </xf>
    <xf numFmtId="0" fontId="9" fillId="0" borderId="0" xfId="0" applyFont="1" applyAlignment="1">
      <alignment horizontal="left"/>
    </xf>
    <xf numFmtId="0" fontId="2" fillId="0" borderId="5" xfId="0" applyFont="1" applyBorder="1" applyAlignment="1">
      <alignment horizontal="center" wrapText="1"/>
    </xf>
    <xf numFmtId="0" fontId="2" fillId="0" borderId="5" xfId="0" applyFont="1" applyBorder="1" applyAlignment="1">
      <alignment horizontal="left" wrapText="1"/>
    </xf>
    <xf numFmtId="0" fontId="2" fillId="0" borderId="5" xfId="0" applyFont="1" applyBorder="1" applyAlignment="1">
      <alignment horizontal="right"/>
    </xf>
    <xf numFmtId="0" fontId="2" fillId="0" borderId="5" xfId="0" applyFont="1" applyBorder="1" applyAlignment="1">
      <alignment horizontal="left"/>
    </xf>
    <xf numFmtId="0" fontId="7" fillId="0" borderId="6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left" wrapText="1"/>
    </xf>
    <xf numFmtId="164" fontId="7" fillId="0" borderId="7" xfId="0" applyNumberFormat="1" applyFont="1" applyBorder="1" applyAlignment="1">
      <alignment horizontal="right"/>
    </xf>
    <xf numFmtId="164" fontId="7" fillId="0" borderId="8" xfId="0" applyNumberFormat="1" applyFont="1" applyBorder="1" applyAlignment="1">
      <alignment horizontal="right"/>
    </xf>
    <xf numFmtId="0" fontId="7" fillId="0" borderId="9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left" wrapText="1"/>
    </xf>
    <xf numFmtId="164" fontId="7" fillId="0" borderId="10" xfId="0" applyNumberFormat="1" applyFont="1" applyBorder="1" applyAlignment="1">
      <alignment horizontal="right"/>
    </xf>
    <xf numFmtId="164" fontId="7" fillId="0" borderId="11" xfId="0" applyNumberFormat="1" applyFont="1" applyBorder="1" applyAlignment="1">
      <alignment horizontal="right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left" wrapText="1"/>
    </xf>
    <xf numFmtId="164" fontId="2" fillId="0" borderId="10" xfId="0" applyNumberFormat="1" applyFont="1" applyBorder="1" applyAlignment="1">
      <alignment horizontal="right"/>
    </xf>
    <xf numFmtId="164" fontId="2" fillId="0" borderId="11" xfId="0" applyNumberFormat="1" applyFont="1" applyBorder="1" applyAlignment="1">
      <alignment horizontal="right"/>
    </xf>
    <xf numFmtId="0" fontId="8" fillId="0" borderId="9" xfId="0" applyFont="1" applyBorder="1" applyAlignment="1">
      <alignment horizontal="center" wrapText="1"/>
    </xf>
    <xf numFmtId="0" fontId="8" fillId="0" borderId="10" xfId="0" applyFont="1" applyBorder="1" applyAlignment="1">
      <alignment horizontal="left" wrapText="1"/>
    </xf>
    <xf numFmtId="164" fontId="8" fillId="0" borderId="10" xfId="0" applyNumberFormat="1" applyFont="1" applyBorder="1" applyAlignment="1">
      <alignment horizontal="right"/>
    </xf>
    <xf numFmtId="164" fontId="8" fillId="0" borderId="11" xfId="0" applyNumberFormat="1" applyFont="1" applyBorder="1" applyAlignment="1">
      <alignment horizontal="right"/>
    </xf>
    <xf numFmtId="0" fontId="8" fillId="0" borderId="12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left" wrapText="1"/>
    </xf>
    <xf numFmtId="164" fontId="8" fillId="0" borderId="13" xfId="0" applyNumberFormat="1" applyFont="1" applyBorder="1" applyAlignment="1">
      <alignment horizontal="right"/>
    </xf>
    <xf numFmtId="164" fontId="8" fillId="0" borderId="14" xfId="0" applyNumberFormat="1" applyFont="1" applyBorder="1" applyAlignment="1">
      <alignment horizontal="right"/>
    </xf>
    <xf numFmtId="0" fontId="10" fillId="0" borderId="9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left" wrapText="1"/>
    </xf>
    <xf numFmtId="164" fontId="10" fillId="0" borderId="10" xfId="0" applyNumberFormat="1" applyFont="1" applyBorder="1" applyAlignment="1">
      <alignment horizontal="right"/>
    </xf>
    <xf numFmtId="164" fontId="10" fillId="0" borderId="11" xfId="0" applyNumberFormat="1" applyFont="1" applyBorder="1" applyAlignment="1">
      <alignment horizontal="right"/>
    </xf>
    <xf numFmtId="164" fontId="7" fillId="0" borderId="15" xfId="0" applyNumberFormat="1" applyFont="1" applyBorder="1" applyAlignment="1">
      <alignment horizontal="right"/>
    </xf>
    <xf numFmtId="0" fontId="12" fillId="0" borderId="10" xfId="2" applyFont="1" applyBorder="1" applyAlignment="1">
      <alignment wrapText="1"/>
    </xf>
    <xf numFmtId="0" fontId="12" fillId="0" borderId="25" xfId="2" applyFont="1" applyBorder="1" applyAlignment="1">
      <alignment horizontal="center" vertical="center" wrapText="1"/>
    </xf>
    <xf numFmtId="164" fontId="2" fillId="0" borderId="15" xfId="0" applyNumberFormat="1" applyFont="1" applyBorder="1" applyAlignment="1">
      <alignment horizontal="right"/>
    </xf>
    <xf numFmtId="164" fontId="0" fillId="0" borderId="0" xfId="0" applyNumberFormat="1" applyAlignment="1">
      <alignment horizontal="left"/>
    </xf>
    <xf numFmtId="0" fontId="12" fillId="0" borderId="25" xfId="131" applyFont="1" applyBorder="1" applyAlignment="1">
      <alignment horizontal="center" vertical="center" wrapText="1"/>
    </xf>
    <xf numFmtId="0" fontId="12" fillId="0" borderId="10" xfId="131" applyFont="1" applyBorder="1" applyAlignment="1">
      <alignment wrapText="1"/>
    </xf>
    <xf numFmtId="0" fontId="3" fillId="0" borderId="1" xfId="0" applyFont="1" applyBorder="1" applyAlignment="1">
      <alignment horizontal="center" vertical="center" wrapText="1"/>
    </xf>
  </cellXfs>
  <cellStyles count="133">
    <cellStyle name="Акцент1 2" xfId="8"/>
    <cellStyle name="Акцент2 2" xfId="9"/>
    <cellStyle name="Акцент3 2" xfId="10"/>
    <cellStyle name="Акцент4 2" xfId="11"/>
    <cellStyle name="Акцент5 2" xfId="12"/>
    <cellStyle name="Акцент6 2" xfId="13"/>
    <cellStyle name="Ввод  2" xfId="14"/>
    <cellStyle name="Вывод 2" xfId="15"/>
    <cellStyle name="Вычисление 2" xfId="16"/>
    <cellStyle name="Заголовок 1 2" xfId="17"/>
    <cellStyle name="Заголовок 2 2" xfId="18"/>
    <cellStyle name="Заголовок 3 2" xfId="19"/>
    <cellStyle name="Заголовок 4 2" xfId="20"/>
    <cellStyle name="Итог 2" xfId="21"/>
    <cellStyle name="Контрольная ячейка 2" xfId="22"/>
    <cellStyle name="Название 2" xfId="23"/>
    <cellStyle name="Нейтральный 2" xfId="24"/>
    <cellStyle name="Обычный" xfId="0" builtinId="0"/>
    <cellStyle name="Обычный 10" xfId="25"/>
    <cellStyle name="Обычный 11" xfId="26"/>
    <cellStyle name="Обычный 12" xfId="27"/>
    <cellStyle name="Обычный 13" xfId="28"/>
    <cellStyle name="Обычный 14" xfId="29"/>
    <cellStyle name="Обычный 15" xfId="30"/>
    <cellStyle name="Обычный 16" xfId="31"/>
    <cellStyle name="Обычный 17" xfId="32"/>
    <cellStyle name="Обычный 17 2" xfId="33"/>
    <cellStyle name="Обычный 18" xfId="34"/>
    <cellStyle name="Обычный 18 2" xfId="35"/>
    <cellStyle name="Обычный 19" xfId="36"/>
    <cellStyle name="Обычный 19 2" xfId="37"/>
    <cellStyle name="Обычный 2" xfId="5"/>
    <cellStyle name="Обычный 2 2" xfId="7"/>
    <cellStyle name="Обычный 2 2 2" xfId="39"/>
    <cellStyle name="Обычный 2 2 2 2" xfId="40"/>
    <cellStyle name="Обычный 2 2 2 3" xfId="41"/>
    <cellStyle name="Обычный 2 2 3" xfId="42"/>
    <cellStyle name="Обычный 2 2 4" xfId="38"/>
    <cellStyle name="Обычный 2 3" xfId="43"/>
    <cellStyle name="Обычный 2 4" xfId="44"/>
    <cellStyle name="Обычный 2 4 2" xfId="45"/>
    <cellStyle name="Обычный 2 5" xfId="46"/>
    <cellStyle name="Обычный 2_Копия 2011-02-25 Самолетик 1" xfId="47"/>
    <cellStyle name="Обычный 20" xfId="48"/>
    <cellStyle name="Обычный 20 2" xfId="49"/>
    <cellStyle name="Обычный 21" xfId="50"/>
    <cellStyle name="Обычный 21 2" xfId="51"/>
    <cellStyle name="Обычный 22" xfId="52"/>
    <cellStyle name="Обычный 22 2" xfId="53"/>
    <cellStyle name="Обычный 23" xfId="54"/>
    <cellStyle name="Обычный 23 2" xfId="55"/>
    <cellStyle name="Обычный 24" xfId="56"/>
    <cellStyle name="Обычный 24 2" xfId="57"/>
    <cellStyle name="Обычный 25" xfId="4"/>
    <cellStyle name="Обычный 25 2" xfId="126"/>
    <cellStyle name="Обычный 25 3" xfId="110"/>
    <cellStyle name="Обычный 26" xfId="127"/>
    <cellStyle name="Обычный 27" xfId="111"/>
    <cellStyle name="Обычный 28" xfId="112"/>
    <cellStyle name="Обычный 29" xfId="115"/>
    <cellStyle name="Обычный 3" xfId="58"/>
    <cellStyle name="Обычный 3 2" xfId="59"/>
    <cellStyle name="Обычный 3 3" xfId="60"/>
    <cellStyle name="Обычный 3 3 2" xfId="61"/>
    <cellStyle name="Обычный 3 3 2 2" xfId="94"/>
    <cellStyle name="Обычный 3 3 2 2 2" xfId="121"/>
    <cellStyle name="Обычный 3 3 2 2 3" xfId="105"/>
    <cellStyle name="Обычный 3 3 2 3" xfId="114"/>
    <cellStyle name="Обычный 3 3 2 4" xfId="100"/>
    <cellStyle name="Обычный 3 3 3" xfId="93"/>
    <cellStyle name="Обычный 3 3 3 2" xfId="120"/>
    <cellStyle name="Обычный 3 3 3 3" xfId="104"/>
    <cellStyle name="Обычный 3 3 4" xfId="113"/>
    <cellStyle name="Обычный 3 3 5" xfId="99"/>
    <cellStyle name="Обычный 30" xfId="117"/>
    <cellStyle name="Обычный 31" xfId="3"/>
    <cellStyle name="Обычный 32" xfId="128"/>
    <cellStyle name="Обычный 33" xfId="130"/>
    <cellStyle name="Обычный 34" xfId="129"/>
    <cellStyle name="Обычный 35" xfId="2"/>
    <cellStyle name="Обычный 36" xfId="131"/>
    <cellStyle name="Обычный 37" xfId="1"/>
    <cellStyle name="Обычный 38" xfId="132"/>
    <cellStyle name="Обычный 4" xfId="62"/>
    <cellStyle name="Обычный 4 2" xfId="63"/>
    <cellStyle name="Обычный 5" xfId="64"/>
    <cellStyle name="Обычный 6" xfId="65"/>
    <cellStyle name="Обычный 7" xfId="66"/>
    <cellStyle name="Обычный 8" xfId="67"/>
    <cellStyle name="Обычный 9" xfId="68"/>
    <cellStyle name="Плохой 2" xfId="69"/>
    <cellStyle name="Пояснение 2" xfId="70"/>
    <cellStyle name="Примечание 2" xfId="72"/>
    <cellStyle name="Примечание 3" xfId="73"/>
    <cellStyle name="Примечание 4" xfId="71"/>
    <cellStyle name="Процентный 2" xfId="74"/>
    <cellStyle name="Связанная ячейка 2" xfId="75"/>
    <cellStyle name="Стиль 1" xfId="76"/>
    <cellStyle name="Текст предупреждения 2" xfId="77"/>
    <cellStyle name="Тысячи [0]_перечис.11" xfId="78"/>
    <cellStyle name="Тысячи_перечис.11" xfId="79"/>
    <cellStyle name="Финансовый 2" xfId="6"/>
    <cellStyle name="Финансовый 2 2" xfId="80"/>
    <cellStyle name="Финансовый 2 2 2" xfId="81"/>
    <cellStyle name="Финансовый 2 2 2 2" xfId="82"/>
    <cellStyle name="Финансовый 2 2 2 3" xfId="83"/>
    <cellStyle name="Финансовый 2 2 3" xfId="95"/>
    <cellStyle name="Финансовый 2 2 3 2" xfId="122"/>
    <cellStyle name="Финансовый 2 2 3 3" xfId="106"/>
    <cellStyle name="Финансовый 2 2 4" xfId="116"/>
    <cellStyle name="Финансовый 2 2 5" xfId="101"/>
    <cellStyle name="Финансовый 2 3" xfId="84"/>
    <cellStyle name="Финансовый 3" xfId="85"/>
    <cellStyle name="Финансовый 3 2" xfId="86"/>
    <cellStyle name="Финансовый 3 2 2" xfId="87"/>
    <cellStyle name="Финансовый 3 2 2 2" xfId="88"/>
    <cellStyle name="Финансовый 3 2 2 3" xfId="89"/>
    <cellStyle name="Финансовый 3 2 3" xfId="96"/>
    <cellStyle name="Финансовый 3 2 3 2" xfId="123"/>
    <cellStyle name="Финансовый 3 2 3 3" xfId="107"/>
    <cellStyle name="Финансовый 3 2 4" xfId="118"/>
    <cellStyle name="Финансовый 3 2 5" xfId="102"/>
    <cellStyle name="Финансовый 4" xfId="98"/>
    <cellStyle name="Финансовый 4 2" xfId="125"/>
    <cellStyle name="Финансовый 4 3" xfId="109"/>
    <cellStyle name="Финансовый 8" xfId="90"/>
    <cellStyle name="Финансовый 9" xfId="91"/>
    <cellStyle name="Финансовый 9 2" xfId="97"/>
    <cellStyle name="Финансовый 9 2 2" xfId="124"/>
    <cellStyle name="Финансовый 9 2 3" xfId="108"/>
    <cellStyle name="Финансовый 9 3" xfId="119"/>
    <cellStyle name="Финансовый 9 4" xfId="103"/>
    <cellStyle name="Хороший 2" xfId="9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G45"/>
  <sheetViews>
    <sheetView tabSelected="1" workbookViewId="0"/>
  </sheetViews>
  <sheetFormatPr defaultColWidth="10.5" defaultRowHeight="16.5" customHeight="1" x14ac:dyDescent="0.25"/>
  <cols>
    <col min="1" max="1" width="38.6640625" style="1" bestFit="1" customWidth="1"/>
    <col min="2" max="2" width="105.33203125" style="1" customWidth="1"/>
    <col min="3" max="3" width="25.1640625" style="1" customWidth="1"/>
    <col min="4" max="4" width="25" style="1" customWidth="1"/>
    <col min="6" max="7" width="15.5" bestFit="1" customWidth="1"/>
  </cols>
  <sheetData>
    <row r="1" spans="1:4" s="2" customFormat="1" ht="15.95" customHeight="1" x14ac:dyDescent="0.2">
      <c r="D1" s="3" t="s">
        <v>0</v>
      </c>
    </row>
    <row r="2" spans="1:4" s="2" customFormat="1" ht="15.95" customHeight="1" x14ac:dyDescent="0.2">
      <c r="D2" s="3" t="s">
        <v>1</v>
      </c>
    </row>
    <row r="3" spans="1:4" s="2" customFormat="1" ht="15.95" customHeight="1" x14ac:dyDescent="0.2">
      <c r="D3" s="3" t="s">
        <v>2</v>
      </c>
    </row>
    <row r="4" spans="1:4" s="2" customFormat="1" ht="15.95" customHeight="1" x14ac:dyDescent="0.2">
      <c r="D4" s="3" t="s">
        <v>3</v>
      </c>
    </row>
    <row r="5" spans="1:4" s="2" customFormat="1" ht="15.95" customHeight="1" x14ac:dyDescent="0.2">
      <c r="D5" s="3" t="s">
        <v>4</v>
      </c>
    </row>
    <row r="6" spans="1:4" ht="15.95" customHeight="1" x14ac:dyDescent="0.25"/>
    <row r="7" spans="1:4" s="2" customFormat="1" ht="26.1" customHeight="1" x14ac:dyDescent="0.2">
      <c r="A7" s="46" t="s">
        <v>5</v>
      </c>
      <c r="B7" s="46"/>
      <c r="C7" s="46"/>
      <c r="D7" s="46"/>
    </row>
    <row r="8" spans="1:4" ht="15.95" customHeight="1" x14ac:dyDescent="0.25"/>
    <row r="9" spans="1:4" ht="15.95" customHeight="1" x14ac:dyDescent="0.2">
      <c r="A9" s="4"/>
      <c r="B9" s="4"/>
      <c r="C9" s="5"/>
      <c r="D9" s="6" t="s">
        <v>6</v>
      </c>
    </row>
    <row r="10" spans="1:4" s="7" customFormat="1" ht="31.5" x14ac:dyDescent="0.3">
      <c r="A10" s="8" t="s">
        <v>7</v>
      </c>
      <c r="B10" s="8" t="s">
        <v>8</v>
      </c>
      <c r="C10" s="8" t="s">
        <v>9</v>
      </c>
      <c r="D10" s="8" t="s">
        <v>10</v>
      </c>
    </row>
    <row r="11" spans="1:4" s="7" customFormat="1" ht="20.25" x14ac:dyDescent="0.3">
      <c r="A11" s="9" t="s">
        <v>11</v>
      </c>
      <c r="B11" s="9" t="s">
        <v>12</v>
      </c>
      <c r="C11" s="9" t="s">
        <v>13</v>
      </c>
      <c r="D11" s="9" t="s">
        <v>14</v>
      </c>
    </row>
    <row r="12" spans="1:4" s="2" customFormat="1" ht="15.75" x14ac:dyDescent="0.25">
      <c r="A12" s="15"/>
      <c r="B12" s="16" t="s">
        <v>15</v>
      </c>
      <c r="C12" s="17">
        <v>1671761.1605799999</v>
      </c>
      <c r="D12" s="18">
        <v>-357005.62513</v>
      </c>
    </row>
    <row r="13" spans="1:4" s="2" customFormat="1" ht="31.5" x14ac:dyDescent="0.25">
      <c r="A13" s="19" t="s">
        <v>16</v>
      </c>
      <c r="B13" s="20" t="s">
        <v>17</v>
      </c>
      <c r="C13" s="21">
        <v>1860723.16334</v>
      </c>
      <c r="D13" s="22">
        <v>-151246.99976999999</v>
      </c>
    </row>
    <row r="14" spans="1:4" s="2" customFormat="1" ht="15.75" x14ac:dyDescent="0.25">
      <c r="A14" s="19" t="s">
        <v>18</v>
      </c>
      <c r="B14" s="20" t="s">
        <v>19</v>
      </c>
      <c r="C14" s="21">
        <v>2000000</v>
      </c>
      <c r="D14" s="39">
        <v>0</v>
      </c>
    </row>
    <row r="15" spans="1:4" s="2" customFormat="1" ht="15.75" x14ac:dyDescent="0.25">
      <c r="A15" s="23" t="s">
        <v>20</v>
      </c>
      <c r="B15" s="24" t="s">
        <v>21</v>
      </c>
      <c r="C15" s="25">
        <v>2000000</v>
      </c>
      <c r="D15" s="26">
        <v>4960000</v>
      </c>
    </row>
    <row r="16" spans="1:4" s="2" customFormat="1" ht="31.5" x14ac:dyDescent="0.25">
      <c r="A16" s="27" t="s">
        <v>22</v>
      </c>
      <c r="B16" s="28" t="s">
        <v>23</v>
      </c>
      <c r="C16" s="29">
        <v>2000000</v>
      </c>
      <c r="D16" s="30">
        <v>4960000</v>
      </c>
    </row>
    <row r="17" spans="1:7" s="2" customFormat="1" ht="31.5" x14ac:dyDescent="0.25">
      <c r="A17" s="23" t="s">
        <v>24</v>
      </c>
      <c r="B17" s="24" t="s">
        <v>25</v>
      </c>
      <c r="C17" s="25">
        <v>0</v>
      </c>
      <c r="D17" s="26">
        <v>-4960000</v>
      </c>
    </row>
    <row r="18" spans="1:7" s="2" customFormat="1" ht="31.5" x14ac:dyDescent="0.25">
      <c r="A18" s="27" t="s">
        <v>26</v>
      </c>
      <c r="B18" s="28" t="s">
        <v>27</v>
      </c>
      <c r="C18" s="29">
        <v>0</v>
      </c>
      <c r="D18" s="30">
        <v>-4960000</v>
      </c>
    </row>
    <row r="19" spans="1:7" s="2" customFormat="1" ht="31.5" x14ac:dyDescent="0.25">
      <c r="A19" s="19" t="s">
        <v>28</v>
      </c>
      <c r="B19" s="20" t="s">
        <v>29</v>
      </c>
      <c r="C19" s="21">
        <f>C20</f>
        <v>-328238.83942000009</v>
      </c>
      <c r="D19" s="22">
        <f>D20</f>
        <v>-357005.62512999959</v>
      </c>
    </row>
    <row r="20" spans="1:7" s="2" customFormat="1" ht="31.5" x14ac:dyDescent="0.25">
      <c r="A20" s="23" t="s">
        <v>30</v>
      </c>
      <c r="B20" s="24" t="s">
        <v>31</v>
      </c>
      <c r="C20" s="25">
        <f>C21+C23</f>
        <v>-328238.83942000009</v>
      </c>
      <c r="D20" s="42">
        <f>D21+D23</f>
        <v>-357005.62512999959</v>
      </c>
    </row>
    <row r="21" spans="1:7" s="2" customFormat="1" ht="31.5" x14ac:dyDescent="0.25">
      <c r="A21" s="23" t="s">
        <v>32</v>
      </c>
      <c r="B21" s="24" t="s">
        <v>33</v>
      </c>
      <c r="C21" s="25">
        <v>7163776</v>
      </c>
      <c r="D21" s="26">
        <v>7344290</v>
      </c>
    </row>
    <row r="22" spans="1:7" s="2" customFormat="1" ht="48" customHeight="1" x14ac:dyDescent="0.25">
      <c r="A22" s="35" t="s">
        <v>34</v>
      </c>
      <c r="B22" s="36" t="s">
        <v>35</v>
      </c>
      <c r="C22" s="37">
        <v>7163776</v>
      </c>
      <c r="D22" s="38">
        <v>7344290</v>
      </c>
    </row>
    <row r="23" spans="1:7" s="2" customFormat="1" ht="31.5" x14ac:dyDescent="0.25">
      <c r="A23" s="23" t="s">
        <v>36</v>
      </c>
      <c r="B23" s="24" t="s">
        <v>37</v>
      </c>
      <c r="C23" s="25">
        <f>C24+C25+C26+C27</f>
        <v>-7492014.8394200001</v>
      </c>
      <c r="D23" s="26">
        <f>D24+D25+D26+D27</f>
        <v>-7701295.6251299996</v>
      </c>
      <c r="F23" s="43"/>
      <c r="G23" s="43"/>
    </row>
    <row r="24" spans="1:7" s="2" customFormat="1" ht="53.25" customHeight="1" x14ac:dyDescent="0.25">
      <c r="A24" s="35" t="s">
        <v>38</v>
      </c>
      <c r="B24" s="36" t="s">
        <v>39</v>
      </c>
      <c r="C24" s="37">
        <v>-7163776</v>
      </c>
      <c r="D24" s="38">
        <v>-7344290</v>
      </c>
    </row>
    <row r="25" spans="1:7" s="2" customFormat="1" ht="69" customHeight="1" x14ac:dyDescent="0.25">
      <c r="A25" s="35" t="s">
        <v>40</v>
      </c>
      <c r="B25" s="36" t="s">
        <v>41</v>
      </c>
      <c r="C25" s="37">
        <v>-133678.26800000001</v>
      </c>
      <c r="D25" s="38">
        <v>-162445.05371000001</v>
      </c>
    </row>
    <row r="26" spans="1:7" s="2" customFormat="1" ht="137.25" customHeight="1" x14ac:dyDescent="0.25">
      <c r="A26" s="35" t="s">
        <v>42</v>
      </c>
      <c r="B26" s="36" t="s">
        <v>43</v>
      </c>
      <c r="C26" s="37">
        <v>-75000</v>
      </c>
      <c r="D26" s="38">
        <v>-75000</v>
      </c>
    </row>
    <row r="27" spans="1:7" s="2" customFormat="1" ht="78.75" x14ac:dyDescent="0.25">
      <c r="A27" s="35" t="s">
        <v>44</v>
      </c>
      <c r="B27" s="36" t="s">
        <v>45</v>
      </c>
      <c r="C27" s="37">
        <v>-119560.57141999999</v>
      </c>
      <c r="D27" s="38">
        <v>-119560.57141999999</v>
      </c>
    </row>
    <row r="28" spans="1:7" s="2" customFormat="1" ht="15.75" x14ac:dyDescent="0.25">
      <c r="A28" s="19" t="s">
        <v>46</v>
      </c>
      <c r="B28" s="20" t="s">
        <v>47</v>
      </c>
      <c r="C28" s="21">
        <v>0</v>
      </c>
      <c r="D28" s="39">
        <v>0</v>
      </c>
    </row>
    <row r="29" spans="1:7" s="2" customFormat="1" ht="15.75" x14ac:dyDescent="0.25">
      <c r="A29" s="41" t="s">
        <v>72</v>
      </c>
      <c r="B29" s="40" t="s">
        <v>73</v>
      </c>
      <c r="C29" s="25">
        <f>C30</f>
        <v>-95318048.356720001</v>
      </c>
      <c r="D29" s="26">
        <f>D30</f>
        <v>-100641524.29578</v>
      </c>
    </row>
    <row r="30" spans="1:7" s="2" customFormat="1" ht="15.75" x14ac:dyDescent="0.25">
      <c r="A30" s="41" t="s">
        <v>74</v>
      </c>
      <c r="B30" s="40" t="s">
        <v>75</v>
      </c>
      <c r="C30" s="25">
        <f>C31</f>
        <v>-95318048.356720001</v>
      </c>
      <c r="D30" s="26">
        <f>D31</f>
        <v>-100641524.29578</v>
      </c>
    </row>
    <row r="31" spans="1:7" s="2" customFormat="1" ht="15.75" x14ac:dyDescent="0.25">
      <c r="A31" s="23" t="s">
        <v>48</v>
      </c>
      <c r="B31" s="24" t="s">
        <v>49</v>
      </c>
      <c r="C31" s="25">
        <v>-95318048.356720001</v>
      </c>
      <c r="D31" s="26">
        <v>-100641524.29578</v>
      </c>
    </row>
    <row r="32" spans="1:7" s="2" customFormat="1" ht="31.5" x14ac:dyDescent="0.25">
      <c r="A32" s="27" t="s">
        <v>50</v>
      </c>
      <c r="B32" s="28" t="s">
        <v>51</v>
      </c>
      <c r="C32" s="29">
        <v>-95318048.356720001</v>
      </c>
      <c r="D32" s="30">
        <v>-100641524.29578</v>
      </c>
    </row>
    <row r="33" spans="1:4" s="2" customFormat="1" ht="15.75" x14ac:dyDescent="0.25">
      <c r="A33" s="44" t="s">
        <v>76</v>
      </c>
      <c r="B33" s="45" t="s">
        <v>77</v>
      </c>
      <c r="C33" s="25">
        <f>C34</f>
        <v>95318048.356720001</v>
      </c>
      <c r="D33" s="26">
        <f>D34</f>
        <v>100641524.29578</v>
      </c>
    </row>
    <row r="34" spans="1:4" s="2" customFormat="1" ht="15.75" x14ac:dyDescent="0.25">
      <c r="A34" s="44" t="s">
        <v>78</v>
      </c>
      <c r="B34" s="45" t="s">
        <v>79</v>
      </c>
      <c r="C34" s="25">
        <f>C35</f>
        <v>95318048.356720001</v>
      </c>
      <c r="D34" s="26">
        <f>D35</f>
        <v>100641524.29578</v>
      </c>
    </row>
    <row r="35" spans="1:4" s="2" customFormat="1" ht="15.75" x14ac:dyDescent="0.25">
      <c r="A35" s="23" t="s">
        <v>52</v>
      </c>
      <c r="B35" s="24" t="s">
        <v>53</v>
      </c>
      <c r="C35" s="25">
        <v>95318048.356720001</v>
      </c>
      <c r="D35" s="26">
        <v>100641524.29578</v>
      </c>
    </row>
    <row r="36" spans="1:4" s="2" customFormat="1" ht="31.5" x14ac:dyDescent="0.25">
      <c r="A36" s="27" t="s">
        <v>54</v>
      </c>
      <c r="B36" s="28" t="s">
        <v>55</v>
      </c>
      <c r="C36" s="29">
        <v>95318048.356720001</v>
      </c>
      <c r="D36" s="30">
        <v>100641524.29578</v>
      </c>
    </row>
    <row r="37" spans="1:4" s="2" customFormat="1" ht="15.75" x14ac:dyDescent="0.25">
      <c r="A37" s="19" t="s">
        <v>56</v>
      </c>
      <c r="B37" s="20" t="s">
        <v>57</v>
      </c>
      <c r="C37" s="21">
        <v>188962.00276</v>
      </c>
      <c r="D37" s="22">
        <v>205758.62536000001</v>
      </c>
    </row>
    <row r="38" spans="1:4" s="2" customFormat="1" ht="31.5" x14ac:dyDescent="0.25">
      <c r="A38" s="23" t="s">
        <v>58</v>
      </c>
      <c r="B38" s="24" t="s">
        <v>59</v>
      </c>
      <c r="C38" s="25">
        <v>188962.00276</v>
      </c>
      <c r="D38" s="26">
        <v>205758.62536000001</v>
      </c>
    </row>
    <row r="39" spans="1:4" s="2" customFormat="1" ht="31.5" x14ac:dyDescent="0.25">
      <c r="A39" s="23" t="s">
        <v>60</v>
      </c>
      <c r="B39" s="24" t="s">
        <v>61</v>
      </c>
      <c r="C39" s="25">
        <v>188962.00276</v>
      </c>
      <c r="D39" s="26">
        <v>205758.62536000001</v>
      </c>
    </row>
    <row r="40" spans="1:4" s="2" customFormat="1" ht="31.5" x14ac:dyDescent="0.25">
      <c r="A40" s="27" t="s">
        <v>62</v>
      </c>
      <c r="B40" s="28" t="s">
        <v>63</v>
      </c>
      <c r="C40" s="29">
        <v>188962.00276</v>
      </c>
      <c r="D40" s="30">
        <v>205758.62536000001</v>
      </c>
    </row>
    <row r="41" spans="1:4" s="2" customFormat="1" ht="15.75" x14ac:dyDescent="0.25">
      <c r="A41" s="19" t="s">
        <v>64</v>
      </c>
      <c r="B41" s="20" t="s">
        <v>65</v>
      </c>
      <c r="C41" s="21">
        <v>-188962.00276</v>
      </c>
      <c r="D41" s="22">
        <v>-205758.62536000001</v>
      </c>
    </row>
    <row r="42" spans="1:4" s="2" customFormat="1" ht="31.5" x14ac:dyDescent="0.25">
      <c r="A42" s="19" t="s">
        <v>66</v>
      </c>
      <c r="B42" s="20" t="s">
        <v>67</v>
      </c>
      <c r="C42" s="21">
        <v>-188962.00276</v>
      </c>
      <c r="D42" s="22">
        <v>-205758.62536000001</v>
      </c>
    </row>
    <row r="43" spans="1:4" s="2" customFormat="1" ht="31.5" x14ac:dyDescent="0.25">
      <c r="A43" s="23" t="s">
        <v>68</v>
      </c>
      <c r="B43" s="24" t="s">
        <v>69</v>
      </c>
      <c r="C43" s="25">
        <v>-188962.00276</v>
      </c>
      <c r="D43" s="26">
        <v>-205758.62536000001</v>
      </c>
    </row>
    <row r="44" spans="1:4" s="2" customFormat="1" ht="47.25" x14ac:dyDescent="0.25">
      <c r="A44" s="31" t="s">
        <v>70</v>
      </c>
      <c r="B44" s="32" t="s">
        <v>71</v>
      </c>
      <c r="C44" s="33">
        <v>-188962.00276</v>
      </c>
      <c r="D44" s="34">
        <v>-205758.62536000001</v>
      </c>
    </row>
    <row r="45" spans="1:4" s="10" customFormat="1" ht="15.75" x14ac:dyDescent="0.25">
      <c r="A45" s="11"/>
      <c r="B45" s="12"/>
      <c r="C45" s="13"/>
      <c r="D45" s="14"/>
    </row>
  </sheetData>
  <mergeCells count="1">
    <mergeCell ref="A7:D7"/>
  </mergeCells>
  <pageMargins left="0.78740157480314965" right="0.21" top="0.59055118110236227" bottom="0.59055118110236227" header="0" footer="0"/>
  <pageSetup paperSize="9" scale="60" pageOrder="overThenDown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</vt:lpstr>
      <vt:lpstr>Приложение!Заголовки_для_печати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Ахметшина Ирина Викторовна</dc:creator>
  <cp:lastModifiedBy>Гросфельд Юлия Владимировна</cp:lastModifiedBy>
  <cp:lastPrinted>2024-10-11T01:24:59Z</cp:lastPrinted>
  <dcterms:created xsi:type="dcterms:W3CDTF">2024-10-11T01:18:10Z</dcterms:created>
  <dcterms:modified xsi:type="dcterms:W3CDTF">2024-10-11T01:25:03Z</dcterms:modified>
</cp:coreProperties>
</file>