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ВНОСИМ ПРОЕКТ\Документы и материалы\57 Сметы Заксобрания, КСП, Аг по мировым судьям\"/>
    </mc:Choice>
  </mc:AlternateContent>
  <bookViews>
    <workbookView xWindow="0" yWindow="0" windowWidth="28800" windowHeight="10500" activeTab="1"/>
  </bookViews>
  <sheets>
    <sheet name="Смета без РО" sheetId="1" r:id="rId1"/>
    <sheet name="Смета с РО" sheetId="2" r:id="rId2"/>
  </sheets>
  <definedNames>
    <definedName name="_xlnm.Print_Titles" localSheetId="0">'Смета без РО'!$8:$9</definedName>
    <definedName name="_xlnm.Print_Titles" localSheetId="1">'Смета с РО'!$7:$9</definedName>
  </definedNames>
  <calcPr calcId="162913"/>
</workbook>
</file>

<file path=xl/calcChain.xml><?xml version="1.0" encoding="utf-8"?>
<calcChain xmlns="http://schemas.openxmlformats.org/spreadsheetml/2006/main">
  <c r="S6" i="2" l="1"/>
  <c r="T6" i="2"/>
  <c r="U6" i="2"/>
  <c r="V6" i="2"/>
  <c r="W6" i="2"/>
  <c r="R6" i="2"/>
  <c r="X6" i="1"/>
  <c r="Y6" i="1"/>
  <c r="Z6" i="1"/>
  <c r="AA6" i="1"/>
  <c r="AB6" i="1"/>
  <c r="W6" i="1"/>
</calcChain>
</file>

<file path=xl/sharedStrings.xml><?xml version="1.0" encoding="utf-8"?>
<sst xmlns="http://schemas.openxmlformats.org/spreadsheetml/2006/main" count="792" uniqueCount="170">
  <si>
    <t>Обоснование бюджетных ассигнований на 2025 - 2027 годы</t>
  </si>
  <si>
    <t>ГРБС:</t>
  </si>
  <si>
    <t>834</t>
  </si>
  <si>
    <t>Агентство по обеспечению деятельности мировых судей Камчатского края</t>
  </si>
  <si>
    <t>Единица измерения:</t>
  </si>
  <si>
    <t>тыс. рублей</t>
  </si>
  <si>
    <t>Дата печати:</t>
  </si>
  <si>
    <t>16.09.2024</t>
  </si>
  <si>
    <t>Итого:</t>
  </si>
  <si>
    <t>Ассигнования</t>
  </si>
  <si>
    <t>ГРБС</t>
  </si>
  <si>
    <t>Наименование ГРБС</t>
  </si>
  <si>
    <t>ПБС</t>
  </si>
  <si>
    <t>Наименование ПБС</t>
  </si>
  <si>
    <t>Раздел, 
Подраздел</t>
  </si>
  <si>
    <t>Наименование Раздела и Подраздела</t>
  </si>
  <si>
    <t>КЦСР</t>
  </si>
  <si>
    <t>Наименование КЦСР</t>
  </si>
  <si>
    <t>Вид расхода</t>
  </si>
  <si>
    <t>Наименование вида расхода</t>
  </si>
  <si>
    <t>ДопФК</t>
  </si>
  <si>
    <t>Наименование ДопФК</t>
  </si>
  <si>
    <t>ДопЭК</t>
  </si>
  <si>
    <t>Наименование ДопЭК</t>
  </si>
  <si>
    <t>ДопКР</t>
  </si>
  <si>
    <t>Наименование ДопКР</t>
  </si>
  <si>
    <t>Комментарий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</si>
  <si>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</si>
  <si>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</si>
  <si>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</si>
  <si>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</si>
  <si>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</si>
  <si>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</si>
  <si>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</si>
  <si>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</si>
  <si>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</si>
  <si>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</si>
  <si>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</si>
  <si>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</si>
  <si>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</si>
  <si>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</si>
  <si>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</si>
  <si>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</si>
  <si>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</si>
  <si>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</si>
  <si>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</si>
  <si>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</si>
  <si>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</si>
  <si>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</si>
  <si>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</si>
  <si>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0105</t>
  </si>
  <si>
    <t>Судебная система</t>
  </si>
  <si>
    <t>99 0 00 10060</t>
  </si>
  <si>
    <t>Непрограммные расходы. Обеспечение деятельности мировых судей Камчатского края.</t>
  </si>
  <si>
    <t>121</t>
  </si>
  <si>
    <t>Фонд оплаты труда государственных (муниципальных) органов</t>
  </si>
  <si>
    <t>001</t>
  </si>
  <si>
    <t>Расходы за счет средств краевого бюджета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</si>
  <si>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</si>
  <si>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</si>
  <si>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</si>
  <si>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</si>
  <si>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244</t>
  </si>
  <si>
    <t>Прочая закупка товаров, работ и услуг</t>
  </si>
  <si>
    <t>323</t>
  </si>
  <si>
    <t>Приобретение товаров, работ и услуг в пользу граждан в целях их социального обеспечения</t>
  </si>
  <si>
    <t>2180000</t>
  </si>
  <si>
    <t>Полномочия в связи с установлением гарантий и компенсаций расходов для лиц, работающих и проживающих в районах Крайнего Севера и приравненных к ним местностях - статьи 33 и 35 Закона Российской Федерации от 19.02.1993 № 4520-1 «О государственных гарантиях и компенсациях для лиц, работающих и проживающих в районах Крайнего Севера и приравненных к ним местностях»</t>
  </si>
  <si>
    <t>321</t>
  </si>
  <si>
    <t>Пособия, компенсации и иные социальные выплаты гражданам, кроме публичных нормативных обязательств</t>
  </si>
  <si>
    <t>0705</t>
  </si>
  <si>
    <t>Профессиональная подготовка, переподготовка и повышение квалификации</t>
  </si>
  <si>
    <t>0113</t>
  </si>
  <si>
    <t>Другие общегосударственные вопросы</t>
  </si>
  <si>
    <t>99 0 00 51200</t>
  </si>
  <si>
    <t>Непрограммные расходы.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Федерации.</t>
  </si>
  <si>
    <t>530</t>
  </si>
  <si>
    <t>Субвенции</t>
  </si>
  <si>
    <t>1010000</t>
  </si>
  <si>
    <t>Петропавловск-Камчатский городской округ</t>
  </si>
  <si>
    <t>105</t>
  </si>
  <si>
    <t>Расходы за счет средств федерального бюджета текущего года</t>
  </si>
  <si>
    <t>1020000</t>
  </si>
  <si>
    <t>Елизовский муниципальный район</t>
  </si>
  <si>
    <t>1060000</t>
  </si>
  <si>
    <t>Мильковский муниципальный округ</t>
  </si>
  <si>
    <t>1090000</t>
  </si>
  <si>
    <t>Вилючинский городской округ</t>
  </si>
  <si>
    <t>1130000</t>
  </si>
  <si>
    <t>Тигильский муниципальный район</t>
  </si>
  <si>
    <t>ДОКУМЕНТ ПОДПИСАН
ЭЛЕКТРОННОЙ ПОДПИСЬЮ</t>
  </si>
  <si>
    <t xml:space="preserve"> Сертификат:</t>
  </si>
  <si>
    <t>00 F7 CA 4C BE BF B3 B3 37 00 FA 38 A9 5D 90 B4 63</t>
  </si>
  <si>
    <t xml:space="preserve"> Владелец:</t>
  </si>
  <si>
    <t>Баташева Наталья Валерьевна, АГЕНТСТВО ПО ОБЕСПЕЧЕНИЮ ДЕЯТЕЛЬНОСТИ МИРОВЫХ СУДЕЙ КАМЧАТСКОГО КРАЯ, Временно Исполняющий Обязанности Руководителя</t>
  </si>
  <si>
    <t xml:space="preserve"> Действителен:</t>
  </si>
  <si>
    <t>с 19.07.2023 по 11.10.2024</t>
  </si>
  <si>
    <t>079</t>
  </si>
  <si>
    <t>Краевое государственное казенное учреждение "Центр обеспечения мировых судей в Камчатском крае"</t>
  </si>
  <si>
    <t>99 0 00 10140</t>
  </si>
  <si>
    <t>Непрограммные расходы. Расходы на обеспечение деятельности (оказание услуг) учреждений, в том числе на предоставление государственным бюджетным и автономным учреждениям субсидий, за исключением обособленных расходов, которым присваиваются уникальные коды.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</si>
  <si>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</si>
  <si>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</si>
  <si>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</si>
  <si>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</si>
  <si>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</si>
  <si>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 учреждений привлекаемым лицам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</si>
  <si>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</si>
  <si>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</si>
  <si>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242</t>
  </si>
  <si>
    <t>Закупка товаров, работ, услуг в сфере информационно-коммуникационных технологий</t>
  </si>
  <si>
    <t>247</t>
  </si>
  <si>
    <t>Закупка энергетических ресурсов</t>
  </si>
  <si>
    <t>851</t>
  </si>
  <si>
    <t>Уплата налога на имущество организаций и земельного налога</t>
  </si>
  <si>
    <t>852</t>
  </si>
  <si>
    <t>Уплата прочих налогов, сборов</t>
  </si>
  <si>
    <t>Нормативные правовые акты, договоры, соглашения РФ, устанавливающие расходное обязательство</t>
  </si>
  <si>
    <t>Нормативные правовые акты, договоры, соглашения субъекта РФ, устанавливающие расходное обязательство</t>
  </si>
  <si>
    <t>РО</t>
  </si>
  <si>
    <t>Наименование РО</t>
  </si>
  <si>
    <t>Тип РО</t>
  </si>
  <si>
    <t>Наименование и реквизиты нормативного правового акта</t>
  </si>
  <si>
    <t>Дата вступления в силу и дата прекращения действия</t>
  </si>
  <si>
    <t>Номер статьи, части, пункта, подпункта, абзаца</t>
  </si>
  <si>
    <t>1001</t>
  </si>
  <si>
    <t>Материально-техническое и финансовое обеспечение деятельности органов государственной власти субъекта Российской Федерации и государственных учреждений субъекта Российской Федерации,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(в части вопросов оплаты труда работников органов государственной власти субъекта Российской Федерации)</t>
  </si>
  <si>
    <t>Действ</t>
  </si>
  <si>
    <t>21.12.2021</t>
  </si>
  <si>
    <t>ст. 44, ч. 1, п. 1</t>
  </si>
  <si>
    <t>02.12.2013</t>
  </si>
  <si>
    <t>ст. 47</t>
  </si>
  <si>
    <t>1002</t>
  </si>
  <si>
    <t>Материально-техническое и финансовое обеспечение деятельности органов государственной власти субъекта Российской Федерации и государственных учреждений субъекта Российской Федерации,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(в части материально-технического и финансового обеспечения деятельности органов государственной власти субъекта Российской Федерации без учета вопросов оплаты труда работников органов государственной власти субъекта Российской Федерации)</t>
  </si>
  <si>
    <t>1317</t>
  </si>
  <si>
    <t>Полномочия в связи с установлением гарантий и компенсаций расходов для лиц, работающих и проживающих в районах Крайнего Севера и приравненных к ним местностях – статьи 33 и часть 5 статьи 35 Закона Российской Федерации от 19 февраля 1993 г. № 4520-1 «О государственных гарантиях и компенсациях для лиц, работающих и проживающих в районах Крайнего Севера и приравненных к ним местностях», статьи 325 и 326 Трудового кодекса Российской Федерации</t>
  </si>
  <si>
    <t>27.04.1993</t>
  </si>
  <si>
    <t>ст. 33</t>
  </si>
  <si>
    <t>24.01.2015</t>
  </si>
  <si>
    <t>ст. 8</t>
  </si>
  <si>
    <t>1114</t>
  </si>
  <si>
    <t>Организация профессионального образования и дополнительного профессионального образования лиц, замещающих государственные должности субъекта Российской Федерации, государственных гражданских служащих субъекта Российской Федерации и работников государственных учреждений субъекта Российской Федерации</t>
  </si>
  <si>
    <t>ст. 44, ч. 1, п. 120</t>
  </si>
  <si>
    <t>33610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</si>
  <si>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</si>
  <si>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03.09.2004</t>
  </si>
  <si>
    <t>ст. 4</t>
  </si>
  <si>
    <t>21.12.2019</t>
  </si>
  <si>
    <t>1083</t>
  </si>
  <si>
    <t>Создание и упразднение судебных участков и должностей мировых судей, установление порядка назначения (избрания) мировых судей, определение структуры и штатной численности аппарата мировых судей, организационного и материально-технического обеспечения деятельности мировых судей и оплаты труда работников аппарата мировых судей</t>
  </si>
  <si>
    <t>ст. 44, п. 72</t>
  </si>
  <si>
    <t>24.04.2008</t>
  </si>
  <si>
    <t>ст. 10.1, п. 3</t>
  </si>
  <si>
    <t>05.02.2010</t>
  </si>
  <si>
    <t>п. 1</t>
  </si>
  <si>
    <t>Бюджетная роспись по состоянию на 1 июня 2024 г.</t>
  </si>
  <si>
    <t>Текущий год (2024)</t>
  </si>
  <si>
    <t>Текущий год +1 (2025)</t>
  </si>
  <si>
    <t>Текущий год +2 (2026)</t>
  </si>
  <si>
    <t>Ассигнования 2025</t>
  </si>
  <si>
    <t>Ассигнования 2026</t>
  </si>
  <si>
    <t>Ассигнования 2027</t>
  </si>
  <si>
    <t>Федеральный закон № 414-ФЗ от 21.12.2021 "Об общих принципах организации публичной власти в субъектах Российской Федерации"</t>
  </si>
  <si>
    <t>Закон Камчатского края № 343 от 20.11.2013 "О государственной гражданской службе Камчатского края"</t>
  </si>
  <si>
    <t>Закон Российской Федерации № 4520-1 от 19.02.1993 "О государственных гарантиях и компенсациях для лиц, работающих и проживающих в районах Крайнего Севера и приравненных к ним местностях"</t>
  </si>
  <si>
    <t>Закон Камчатского края № 561 от 29.12.2014 "О гарантиях и компенсациях для лиц, проживающих в Камчатском крае и работающих в государственных органах Камчатского края, краевых государственных учреждениях"</t>
  </si>
  <si>
    <t>Федеральный закон № 113-ФЗ от 20.08.2004 "О присяжных заседателях федеральных судов общей юрисдикции в Российской Федерации"</t>
  </si>
  <si>
    <t>Закон Камчатского края № 414 от 19.12.2019 "О предоставлении местным бюджетам субвенций для осуществления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Камчатском крае"</t>
  </si>
  <si>
    <t>Закон Камчатского края № 32 от 22.04.2008 "О мировых судьях в Камчатском крае"</t>
  </si>
  <si>
    <t>Постановление Правительства Камчатского края № 312-П от 14.06.2022 "О порядке и размерах возмещения расходов, связанных со служебными командировками, работникам, заключившим трудовой договор о работе в государственных органах Камчатского края, работникам краевых государственных учреждений, работникам Территориального фонда обязательного медицинского страхования Камчатского края"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</si>
</sst>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8" x14ac:knownFonts="1">
    <font>
      <sz val="8"/>
      <name val="Arial"/>
    </font>
    <font>
      <b/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6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</borders>
  <cellStyleXfs count="2">
    <xf numFmtId="0" fontId="0" fillId="0" borderId="0"/>
    <xf numFmtId="0" fontId="7" fillId="0" borderId="0"/>
  </cellStyleXfs>
  <cellXfs count="80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textRotation="90" wrapText="1"/>
    </xf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left" vertical="top" indent="1"/>
    </xf>
    <xf numFmtId="0" fontId="5" fillId="0" borderId="3" xfId="0" applyFont="1" applyBorder="1" applyAlignment="1">
      <alignment horizontal="left" vertical="top" indent="1"/>
    </xf>
    <xf numFmtId="0" fontId="5" fillId="0" borderId="7" xfId="0" applyFont="1" applyBorder="1" applyAlignment="1">
      <alignment horizontal="left" vertical="top" indent="1"/>
    </xf>
    <xf numFmtId="0" fontId="5" fillId="0" borderId="8" xfId="0" applyFont="1" applyBorder="1" applyAlignment="1">
      <alignment horizontal="left" vertical="top" indent="1"/>
    </xf>
    <xf numFmtId="0" fontId="7" fillId="0" borderId="0" xfId="1" applyAlignment="1">
      <alignment horizontal="left"/>
    </xf>
    <xf numFmtId="0" fontId="7" fillId="0" borderId="0" xfId="1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left"/>
    </xf>
    <xf numFmtId="164" fontId="3" fillId="0" borderId="1" xfId="1" applyNumberFormat="1" applyFont="1" applyBorder="1" applyAlignment="1">
      <alignment horizontal="right"/>
    </xf>
    <xf numFmtId="0" fontId="2" fillId="3" borderId="0" xfId="1" applyFont="1" applyFill="1" applyAlignment="1">
      <alignment horizontal="center" vertical="center" textRotation="90" wrapText="1"/>
    </xf>
    <xf numFmtId="0" fontId="2" fillId="2" borderId="0" xfId="1" applyFont="1" applyFill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165" fontId="2" fillId="2" borderId="1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top"/>
    </xf>
    <xf numFmtId="0" fontId="5" fillId="0" borderId="0" xfId="1" applyFont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0" xfId="1" applyFont="1" applyAlignment="1">
      <alignment horizontal="left" vertical="top" indent="1"/>
    </xf>
    <xf numFmtId="0" fontId="5" fillId="0" borderId="3" xfId="1" applyFont="1" applyBorder="1" applyAlignment="1">
      <alignment horizontal="left" vertical="top" indent="1"/>
    </xf>
    <xf numFmtId="0" fontId="5" fillId="0" borderId="8" xfId="1" applyFont="1" applyBorder="1" applyAlignment="1">
      <alignment horizontal="left" vertical="top" indent="1"/>
    </xf>
    <xf numFmtId="0" fontId="5" fillId="0" borderId="7" xfId="1" applyFont="1" applyBorder="1" applyAlignment="1">
      <alignment horizontal="left" vertical="top" indent="1"/>
    </xf>
    <xf numFmtId="0" fontId="2" fillId="4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5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4" xfId="1" applyFont="1" applyBorder="1" applyAlignment="1">
      <alignment horizontal="left" vertical="top"/>
    </xf>
    <xf numFmtId="0" fontId="5" fillId="0" borderId="3" xfId="1" applyFont="1" applyBorder="1" applyAlignment="1">
      <alignment horizontal="left" vertical="top"/>
    </xf>
    <xf numFmtId="0" fontId="5" fillId="0" borderId="0" xfId="1" applyFont="1" applyAlignment="1">
      <alignment horizontal="left" vertical="top"/>
    </xf>
    <xf numFmtId="0" fontId="6" fillId="0" borderId="5" xfId="1" applyFont="1" applyBorder="1" applyAlignment="1">
      <alignment horizontal="center" wrapText="1"/>
    </xf>
    <xf numFmtId="0" fontId="5" fillId="0" borderId="6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34</xdr:row>
      <xdr:rowOff>200025</xdr:rowOff>
    </xdr:from>
    <xdr:to>
      <xdr:col>1</xdr:col>
      <xdr:colOff>323850</xdr:colOff>
      <xdr:row>34</xdr:row>
      <xdr:rowOff>200025</xdr:rowOff>
    </xdr:to>
    <xdr:sp macro="" textlink="">
      <xdr:nvSpPr>
        <xdr:cNvPr id="2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34</xdr:row>
      <xdr:rowOff>200025</xdr:rowOff>
    </xdr:from>
    <xdr:to>
      <xdr:col>1</xdr:col>
      <xdr:colOff>323850</xdr:colOff>
      <xdr:row>34</xdr:row>
      <xdr:rowOff>200025</xdr:rowOff>
    </xdr:to>
    <xdr:sp macro="" textlink="">
      <xdr:nvSpPr>
        <xdr:cNvPr id="2" name="Имя " descr="Descr "/>
        <xdr:cNvSpPr/>
      </xdr:nvSpPr>
      <xdr:spPr>
        <a:xfrm>
          <a:off x="523875" y="43014900"/>
          <a:ext cx="0" cy="0"/>
        </a:xfrm>
        <a:prstGeom prst="rect">
          <a:avLst/>
        </a:prstGeom>
        <a:solidFill>
          <a:srgbClr val="FFFFFF"/>
        </a:solidFill>
        <a:ln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B40"/>
  <sheetViews>
    <sheetView topLeftCell="Q1" workbookViewId="0">
      <selection activeCell="D38" sqref="D38:F38"/>
    </sheetView>
  </sheetViews>
  <sheetFormatPr defaultColWidth="10.5" defaultRowHeight="11.45" customHeight="1" x14ac:dyDescent="0.2"/>
  <cols>
    <col min="1" max="1" width="3.5" style="1" customWidth="1"/>
    <col min="2" max="2" width="8.1640625" style="1" customWidth="1"/>
    <col min="3" max="3" width="3.5" style="1" customWidth="1"/>
    <col min="4" max="4" width="8.83203125" style="1" customWidth="1"/>
    <col min="5" max="5" width="4.33203125" style="1" customWidth="1"/>
    <col min="6" max="6" width="21.6640625" style="1" customWidth="1"/>
    <col min="7" max="7" width="8.33203125" style="1" customWidth="1"/>
    <col min="8" max="8" width="10.5" style="1" customWidth="1"/>
    <col min="9" max="9" width="52.5" style="1" customWidth="1"/>
    <col min="10" max="10" width="10.83203125" style="1" customWidth="1"/>
    <col min="11" max="11" width="24.6640625" style="1" customWidth="1"/>
    <col min="12" max="12" width="12" style="1" customWidth="1"/>
    <col min="13" max="13" width="47.33203125" style="1" customWidth="1"/>
    <col min="14" max="14" width="6.6640625" style="1" customWidth="1"/>
    <col min="15" max="15" width="52.6640625" style="1" customWidth="1"/>
    <col min="16" max="16" width="13.5" style="1" customWidth="1"/>
    <col min="17" max="17" width="46" style="1" customWidth="1"/>
    <col min="18" max="18" width="13.6640625" style="1" customWidth="1"/>
    <col min="19" max="19" width="37.83203125" style="1" customWidth="1"/>
    <col min="20" max="20" width="8.33203125" style="1" customWidth="1"/>
    <col min="21" max="21" width="41.1640625" style="1" customWidth="1"/>
    <col min="22" max="22" width="16.83203125" style="1" customWidth="1"/>
    <col min="23" max="28" width="23.33203125" style="1" customWidth="1"/>
  </cols>
  <sheetData>
    <row r="1" spans="1:28" ht="24.95" customHeight="1" x14ac:dyDescent="0.3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28" ht="15" customHeight="1" x14ac:dyDescent="0.2"/>
    <row r="3" spans="1:28" ht="15" customHeight="1" x14ac:dyDescent="0.2">
      <c r="A3" s="64" t="s">
        <v>1</v>
      </c>
      <c r="B3" s="64"/>
      <c r="C3" s="64"/>
      <c r="D3" s="64"/>
      <c r="F3" s="2" t="s">
        <v>2</v>
      </c>
      <c r="G3" s="2"/>
      <c r="H3" s="65" t="s">
        <v>3</v>
      </c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8" ht="15" customHeight="1" x14ac:dyDescent="0.2">
      <c r="A4" s="64" t="s">
        <v>4</v>
      </c>
      <c r="B4" s="64"/>
      <c r="C4" s="64"/>
      <c r="D4" s="64"/>
      <c r="F4" s="2" t="s">
        <v>5</v>
      </c>
      <c r="G4" s="2"/>
    </row>
    <row r="5" spans="1:28" ht="15" customHeight="1" x14ac:dyDescent="0.2">
      <c r="A5" s="64" t="s">
        <v>6</v>
      </c>
      <c r="B5" s="64"/>
      <c r="C5" s="64"/>
      <c r="D5" s="64"/>
      <c r="F5" s="64" t="s">
        <v>7</v>
      </c>
      <c r="G5" s="64"/>
      <c r="H5" s="64"/>
      <c r="I5" s="64"/>
      <c r="J5" s="64"/>
    </row>
    <row r="6" spans="1:28" s="1" customFormat="1" ht="21" customHeight="1" x14ac:dyDescent="0.25">
      <c r="U6" s="3"/>
      <c r="V6" s="4" t="s">
        <v>8</v>
      </c>
      <c r="W6" s="5">
        <f>SUM(W10:W34)</f>
        <v>455225.78999999992</v>
      </c>
      <c r="X6" s="5">
        <f t="shared" ref="X6:AB6" si="0">SUM(X10:X34)</f>
        <v>458371.45999999996</v>
      </c>
      <c r="Y6" s="5">
        <f t="shared" si="0"/>
        <v>463398.85000000003</v>
      </c>
      <c r="Z6" s="5">
        <f t="shared" si="0"/>
        <v>507019.58012000006</v>
      </c>
      <c r="AA6" s="5">
        <f t="shared" si="0"/>
        <v>518603.53782000009</v>
      </c>
      <c r="AB6" s="5">
        <f t="shared" si="0"/>
        <v>525568.28014000016</v>
      </c>
    </row>
    <row r="7" spans="1:28" s="6" customFormat="1" ht="38.1" customHeight="1" x14ac:dyDescent="0.2">
      <c r="A7" s="7"/>
      <c r="B7" s="7"/>
      <c r="C7" s="59"/>
      <c r="D7" s="59"/>
      <c r="E7" s="59"/>
      <c r="F7" s="59"/>
      <c r="G7" s="59"/>
      <c r="H7" s="7"/>
      <c r="I7" s="8"/>
      <c r="J7" s="7"/>
      <c r="K7" s="8"/>
      <c r="L7" s="7"/>
      <c r="M7" s="8"/>
      <c r="N7" s="7"/>
      <c r="O7" s="8"/>
      <c r="P7" s="7"/>
      <c r="Q7" s="8"/>
      <c r="R7" s="7"/>
      <c r="S7" s="8"/>
      <c r="T7" s="7"/>
      <c r="U7" s="8"/>
      <c r="V7" s="9"/>
      <c r="W7" s="60" t="s">
        <v>155</v>
      </c>
      <c r="X7" s="60"/>
      <c r="Y7" s="60"/>
      <c r="Z7" s="60" t="s">
        <v>9</v>
      </c>
      <c r="AA7" s="60"/>
      <c r="AB7" s="60"/>
    </row>
    <row r="8" spans="1:28" s="6" customFormat="1" ht="69.95" customHeight="1" x14ac:dyDescent="0.2">
      <c r="A8" s="61" t="s">
        <v>10</v>
      </c>
      <c r="B8" s="61"/>
      <c r="C8" s="62" t="s">
        <v>11</v>
      </c>
      <c r="D8" s="62"/>
      <c r="E8" s="62"/>
      <c r="F8" s="62"/>
      <c r="G8" s="62"/>
      <c r="H8" s="11" t="s">
        <v>12</v>
      </c>
      <c r="I8" s="12" t="s">
        <v>13</v>
      </c>
      <c r="J8" s="11" t="s">
        <v>14</v>
      </c>
      <c r="K8" s="12" t="s">
        <v>15</v>
      </c>
      <c r="L8" s="11" t="s">
        <v>16</v>
      </c>
      <c r="M8" s="12" t="s">
        <v>17</v>
      </c>
      <c r="N8" s="11" t="s">
        <v>18</v>
      </c>
      <c r="O8" s="12" t="s">
        <v>19</v>
      </c>
      <c r="P8" s="11" t="s">
        <v>20</v>
      </c>
      <c r="Q8" s="12" t="s">
        <v>21</v>
      </c>
      <c r="R8" s="11" t="s">
        <v>22</v>
      </c>
      <c r="S8" s="12" t="s">
        <v>23</v>
      </c>
      <c r="T8" s="11" t="s">
        <v>24</v>
      </c>
      <c r="U8" s="12" t="s">
        <v>25</v>
      </c>
      <c r="V8" s="12" t="s">
        <v>26</v>
      </c>
      <c r="W8" s="10" t="s">
        <v>156</v>
      </c>
      <c r="X8" s="10" t="s">
        <v>157</v>
      </c>
      <c r="Y8" s="10" t="s">
        <v>158</v>
      </c>
      <c r="Z8" s="10" t="s">
        <v>159</v>
      </c>
      <c r="AA8" s="10" t="s">
        <v>160</v>
      </c>
      <c r="AB8" s="10" t="s">
        <v>161</v>
      </c>
    </row>
    <row r="9" spans="1:28" s="13" customFormat="1" ht="12.95" customHeight="1" x14ac:dyDescent="0.15">
      <c r="A9" s="58" t="s">
        <v>27</v>
      </c>
      <c r="B9" s="58"/>
      <c r="C9" s="58" t="s">
        <v>28</v>
      </c>
      <c r="D9" s="58"/>
      <c r="E9" s="58"/>
      <c r="F9" s="58"/>
      <c r="G9" s="58"/>
      <c r="H9" s="14" t="s">
        <v>29</v>
      </c>
      <c r="I9" s="14" t="s">
        <v>30</v>
      </c>
      <c r="J9" s="14" t="s">
        <v>31</v>
      </c>
      <c r="K9" s="14" t="s">
        <v>32</v>
      </c>
      <c r="L9" s="14" t="s">
        <v>33</v>
      </c>
      <c r="M9" s="14" t="s">
        <v>34</v>
      </c>
      <c r="N9" s="14" t="s">
        <v>35</v>
      </c>
      <c r="O9" s="14" t="s">
        <v>36</v>
      </c>
      <c r="P9" s="14" t="s">
        <v>37</v>
      </c>
      <c r="Q9" s="14" t="s">
        <v>38</v>
      </c>
      <c r="R9" s="14" t="s">
        <v>39</v>
      </c>
      <c r="S9" s="14" t="s">
        <v>40</v>
      </c>
      <c r="T9" s="14" t="s">
        <v>41</v>
      </c>
      <c r="U9" s="14" t="s">
        <v>42</v>
      </c>
      <c r="V9" s="14" t="s">
        <v>43</v>
      </c>
      <c r="W9" s="14" t="s">
        <v>44</v>
      </c>
      <c r="X9" s="14" t="s">
        <v>45</v>
      </c>
      <c r="Y9" s="14" t="s">
        <v>46</v>
      </c>
      <c r="Z9" s="14" t="s">
        <v>47</v>
      </c>
      <c r="AA9" s="14" t="s">
        <v>48</v>
      </c>
      <c r="AB9" s="14" t="s">
        <v>49</v>
      </c>
    </row>
    <row r="10" spans="1:28" s="15" customFormat="1" ht="44.1" customHeight="1" x14ac:dyDescent="0.25">
      <c r="A10" s="53" t="s">
        <v>2</v>
      </c>
      <c r="B10" s="53"/>
      <c r="C10" s="50" t="s">
        <v>3</v>
      </c>
      <c r="D10" s="50"/>
      <c r="E10" s="50"/>
      <c r="F10" s="50"/>
      <c r="G10" s="50"/>
      <c r="H10" s="16" t="s">
        <v>2</v>
      </c>
      <c r="I10" s="17" t="s">
        <v>3</v>
      </c>
      <c r="J10" s="16" t="s">
        <v>50</v>
      </c>
      <c r="K10" s="17" t="s">
        <v>51</v>
      </c>
      <c r="L10" s="16" t="s">
        <v>52</v>
      </c>
      <c r="M10" s="17" t="s">
        <v>53</v>
      </c>
      <c r="N10" s="16" t="s">
        <v>54</v>
      </c>
      <c r="O10" s="17" t="s">
        <v>55</v>
      </c>
      <c r="P10" s="16"/>
      <c r="Q10" s="17"/>
      <c r="R10" s="16"/>
      <c r="S10" s="17"/>
      <c r="T10" s="16" t="s">
        <v>56</v>
      </c>
      <c r="U10" s="17" t="s">
        <v>57</v>
      </c>
      <c r="V10" s="17"/>
      <c r="W10" s="18">
        <v>131925</v>
      </c>
      <c r="X10" s="18">
        <v>131925</v>
      </c>
      <c r="Y10" s="18">
        <v>131925</v>
      </c>
      <c r="Z10" s="18">
        <v>132069.47</v>
      </c>
      <c r="AA10" s="18">
        <v>132069.47</v>
      </c>
      <c r="AB10" s="18">
        <v>132069.47</v>
      </c>
    </row>
    <row r="11" spans="1:28" s="15" customFormat="1" ht="44.1" customHeight="1" x14ac:dyDescent="0.25">
      <c r="A11" s="53" t="s">
        <v>2</v>
      </c>
      <c r="B11" s="53"/>
      <c r="C11" s="50" t="s">
        <v>3</v>
      </c>
      <c r="D11" s="50"/>
      <c r="E11" s="50"/>
      <c r="F11" s="50"/>
      <c r="G11" s="50"/>
      <c r="H11" s="16" t="s">
        <v>2</v>
      </c>
      <c r="I11" s="17" t="s">
        <v>3</v>
      </c>
      <c r="J11" s="16" t="s">
        <v>50</v>
      </c>
      <c r="K11" s="17" t="s">
        <v>51</v>
      </c>
      <c r="L11" s="16" t="s">
        <v>52</v>
      </c>
      <c r="M11" s="17" t="s">
        <v>53</v>
      </c>
      <c r="N11" s="16" t="s">
        <v>58</v>
      </c>
      <c r="O11" s="17" t="s">
        <v>59</v>
      </c>
      <c r="P11" s="16"/>
      <c r="Q11" s="17"/>
      <c r="R11" s="16"/>
      <c r="S11" s="17"/>
      <c r="T11" s="16" t="s">
        <v>56</v>
      </c>
      <c r="U11" s="17" t="s">
        <v>57</v>
      </c>
      <c r="V11" s="17"/>
      <c r="W11" s="19">
        <v>50</v>
      </c>
      <c r="X11" s="19">
        <v>50</v>
      </c>
      <c r="Y11" s="19">
        <v>50</v>
      </c>
      <c r="Z11" s="19">
        <v>600.00111000000004</v>
      </c>
      <c r="AA11" s="19">
        <v>620.07281</v>
      </c>
      <c r="AB11" s="19">
        <v>418.50112000000001</v>
      </c>
    </row>
    <row r="12" spans="1:28" s="15" customFormat="1" ht="57.95" customHeight="1" x14ac:dyDescent="0.25">
      <c r="A12" s="53" t="s">
        <v>2</v>
      </c>
      <c r="B12" s="53"/>
      <c r="C12" s="50" t="s">
        <v>3</v>
      </c>
      <c r="D12" s="50"/>
      <c r="E12" s="50"/>
      <c r="F12" s="50"/>
      <c r="G12" s="50"/>
      <c r="H12" s="16" t="s">
        <v>2</v>
      </c>
      <c r="I12" s="17" t="s">
        <v>3</v>
      </c>
      <c r="J12" s="16" t="s">
        <v>50</v>
      </c>
      <c r="K12" s="17" t="s">
        <v>51</v>
      </c>
      <c r="L12" s="16" t="s">
        <v>52</v>
      </c>
      <c r="M12" s="17" t="s">
        <v>53</v>
      </c>
      <c r="N12" s="16" t="s">
        <v>60</v>
      </c>
      <c r="O12" s="17" t="s">
        <v>61</v>
      </c>
      <c r="P12" s="16"/>
      <c r="Q12" s="17"/>
      <c r="R12" s="16"/>
      <c r="S12" s="17"/>
      <c r="T12" s="16" t="s">
        <v>56</v>
      </c>
      <c r="U12" s="17" t="s">
        <v>57</v>
      </c>
      <c r="V12" s="17"/>
      <c r="W12" s="18">
        <v>39445</v>
      </c>
      <c r="X12" s="18">
        <v>39445</v>
      </c>
      <c r="Y12" s="18">
        <v>39445</v>
      </c>
      <c r="Z12" s="18">
        <v>39687.81</v>
      </c>
      <c r="AA12" s="18">
        <v>39687.81</v>
      </c>
      <c r="AB12" s="18">
        <v>39687.81</v>
      </c>
    </row>
    <row r="13" spans="1:28" s="15" customFormat="1" ht="44.1" customHeight="1" x14ac:dyDescent="0.25">
      <c r="A13" s="53" t="s">
        <v>2</v>
      </c>
      <c r="B13" s="53"/>
      <c r="C13" s="50" t="s">
        <v>3</v>
      </c>
      <c r="D13" s="50"/>
      <c r="E13" s="50"/>
      <c r="F13" s="50"/>
      <c r="G13" s="50"/>
      <c r="H13" s="16" t="s">
        <v>2</v>
      </c>
      <c r="I13" s="17" t="s">
        <v>3</v>
      </c>
      <c r="J13" s="16" t="s">
        <v>50</v>
      </c>
      <c r="K13" s="17" t="s">
        <v>51</v>
      </c>
      <c r="L13" s="16" t="s">
        <v>52</v>
      </c>
      <c r="M13" s="17" t="s">
        <v>53</v>
      </c>
      <c r="N13" s="16" t="s">
        <v>62</v>
      </c>
      <c r="O13" s="17" t="s">
        <v>63</v>
      </c>
      <c r="P13" s="16"/>
      <c r="Q13" s="17"/>
      <c r="R13" s="16"/>
      <c r="S13" s="17"/>
      <c r="T13" s="16" t="s">
        <v>56</v>
      </c>
      <c r="U13" s="17" t="s">
        <v>57</v>
      </c>
      <c r="V13" s="17"/>
      <c r="W13" s="19">
        <v>113.32</v>
      </c>
      <c r="X13" s="19">
        <v>113.32</v>
      </c>
      <c r="Y13" s="19">
        <v>113.32</v>
      </c>
      <c r="Z13" s="18">
        <v>1619.81</v>
      </c>
      <c r="AA13" s="18">
        <v>1636.65</v>
      </c>
      <c r="AB13" s="18">
        <v>1654.25</v>
      </c>
    </row>
    <row r="14" spans="1:28" s="15" customFormat="1" ht="44.1" customHeight="1" x14ac:dyDescent="0.25">
      <c r="A14" s="53" t="s">
        <v>2</v>
      </c>
      <c r="B14" s="53"/>
      <c r="C14" s="50" t="s">
        <v>3</v>
      </c>
      <c r="D14" s="50"/>
      <c r="E14" s="50"/>
      <c r="F14" s="50"/>
      <c r="G14" s="50"/>
      <c r="H14" s="16" t="s">
        <v>2</v>
      </c>
      <c r="I14" s="17" t="s">
        <v>3</v>
      </c>
      <c r="J14" s="16" t="s">
        <v>50</v>
      </c>
      <c r="K14" s="17" t="s">
        <v>51</v>
      </c>
      <c r="L14" s="16" t="s">
        <v>52</v>
      </c>
      <c r="M14" s="17" t="s">
        <v>53</v>
      </c>
      <c r="N14" s="16" t="s">
        <v>64</v>
      </c>
      <c r="O14" s="17" t="s">
        <v>65</v>
      </c>
      <c r="P14" s="16"/>
      <c r="Q14" s="17"/>
      <c r="R14" s="16"/>
      <c r="S14" s="17"/>
      <c r="T14" s="16" t="s">
        <v>56</v>
      </c>
      <c r="U14" s="17" t="s">
        <v>57</v>
      </c>
      <c r="V14" s="17"/>
      <c r="W14" s="18">
        <v>8947.5</v>
      </c>
      <c r="X14" s="18">
        <v>8947.5</v>
      </c>
      <c r="Y14" s="18">
        <v>8947.5</v>
      </c>
      <c r="Z14" s="18">
        <v>8947.86</v>
      </c>
      <c r="AA14" s="18">
        <v>8947.86</v>
      </c>
      <c r="AB14" s="18">
        <v>8947.86</v>
      </c>
    </row>
    <row r="15" spans="1:28" s="15" customFormat="1" ht="151.5" customHeight="1" x14ac:dyDescent="0.25">
      <c r="A15" s="53" t="s">
        <v>2</v>
      </c>
      <c r="B15" s="53"/>
      <c r="C15" s="50" t="s">
        <v>3</v>
      </c>
      <c r="D15" s="50"/>
      <c r="E15" s="50"/>
      <c r="F15" s="50"/>
      <c r="G15" s="50"/>
      <c r="H15" s="16" t="s">
        <v>2</v>
      </c>
      <c r="I15" s="17" t="s">
        <v>3</v>
      </c>
      <c r="J15" s="16" t="s">
        <v>50</v>
      </c>
      <c r="K15" s="17" t="s">
        <v>51</v>
      </c>
      <c r="L15" s="16" t="s">
        <v>52</v>
      </c>
      <c r="M15" s="17" t="s">
        <v>53</v>
      </c>
      <c r="N15" s="16" t="s">
        <v>58</v>
      </c>
      <c r="O15" s="17" t="s">
        <v>59</v>
      </c>
      <c r="P15" s="16" t="s">
        <v>66</v>
      </c>
      <c r="Q15" s="17" t="s">
        <v>67</v>
      </c>
      <c r="R15" s="16"/>
      <c r="S15" s="17"/>
      <c r="T15" s="16" t="s">
        <v>56</v>
      </c>
      <c r="U15" s="17" t="s">
        <v>57</v>
      </c>
      <c r="V15" s="17"/>
      <c r="W15" s="18">
        <v>2700.98</v>
      </c>
      <c r="X15" s="18">
        <v>2700.98</v>
      </c>
      <c r="Y15" s="18">
        <v>2700.98</v>
      </c>
      <c r="Z15" s="18">
        <v>5135.25</v>
      </c>
      <c r="AA15" s="18">
        <v>4665.7759999999998</v>
      </c>
      <c r="AB15" s="18">
        <v>5142.7400200000002</v>
      </c>
    </row>
    <row r="16" spans="1:28" s="15" customFormat="1" ht="151.5" customHeight="1" x14ac:dyDescent="0.25">
      <c r="A16" s="53" t="s">
        <v>2</v>
      </c>
      <c r="B16" s="53"/>
      <c r="C16" s="50" t="s">
        <v>3</v>
      </c>
      <c r="D16" s="50"/>
      <c r="E16" s="50"/>
      <c r="F16" s="50"/>
      <c r="G16" s="50"/>
      <c r="H16" s="16" t="s">
        <v>2</v>
      </c>
      <c r="I16" s="17" t="s">
        <v>3</v>
      </c>
      <c r="J16" s="16" t="s">
        <v>50</v>
      </c>
      <c r="K16" s="17" t="s">
        <v>51</v>
      </c>
      <c r="L16" s="16" t="s">
        <v>52</v>
      </c>
      <c r="M16" s="17" t="s">
        <v>53</v>
      </c>
      <c r="N16" s="16" t="s">
        <v>68</v>
      </c>
      <c r="O16" s="17" t="s">
        <v>69</v>
      </c>
      <c r="P16" s="16" t="s">
        <v>66</v>
      </c>
      <c r="Q16" s="17" t="s">
        <v>67</v>
      </c>
      <c r="R16" s="16"/>
      <c r="S16" s="17"/>
      <c r="T16" s="16" t="s">
        <v>56</v>
      </c>
      <c r="U16" s="17" t="s">
        <v>57</v>
      </c>
      <c r="V16" s="17"/>
      <c r="W16" s="19">
        <v>300</v>
      </c>
      <c r="X16" s="19">
        <v>300</v>
      </c>
      <c r="Y16" s="19">
        <v>300</v>
      </c>
      <c r="Z16" s="19">
        <v>300</v>
      </c>
      <c r="AA16" s="19">
        <v>300</v>
      </c>
      <c r="AB16" s="19">
        <v>300</v>
      </c>
    </row>
    <row r="17" spans="1:28" s="15" customFormat="1" ht="44.1" customHeight="1" x14ac:dyDescent="0.25">
      <c r="A17" s="53" t="s">
        <v>2</v>
      </c>
      <c r="B17" s="53"/>
      <c r="C17" s="50" t="s">
        <v>3</v>
      </c>
      <c r="D17" s="50"/>
      <c r="E17" s="50"/>
      <c r="F17" s="50"/>
      <c r="G17" s="50"/>
      <c r="H17" s="16" t="s">
        <v>2</v>
      </c>
      <c r="I17" s="17" t="s">
        <v>3</v>
      </c>
      <c r="J17" s="16" t="s">
        <v>70</v>
      </c>
      <c r="K17" s="17" t="s">
        <v>71</v>
      </c>
      <c r="L17" s="16" t="s">
        <v>52</v>
      </c>
      <c r="M17" s="17" t="s">
        <v>53</v>
      </c>
      <c r="N17" s="16" t="s">
        <v>62</v>
      </c>
      <c r="O17" s="17" t="s">
        <v>63</v>
      </c>
      <c r="P17" s="16"/>
      <c r="Q17" s="17"/>
      <c r="R17" s="16"/>
      <c r="S17" s="17"/>
      <c r="T17" s="16" t="s">
        <v>56</v>
      </c>
      <c r="U17" s="17" t="s">
        <v>57</v>
      </c>
      <c r="V17" s="17"/>
      <c r="W17" s="19">
        <v>75</v>
      </c>
      <c r="X17" s="19">
        <v>75</v>
      </c>
      <c r="Y17" s="19">
        <v>75</v>
      </c>
      <c r="Z17" s="19">
        <v>108.5</v>
      </c>
      <c r="AA17" s="19">
        <v>81.900000000000006</v>
      </c>
      <c r="AB17" s="19">
        <v>98.42</v>
      </c>
    </row>
    <row r="18" spans="1:28" s="15" customFormat="1" ht="72" customHeight="1" x14ac:dyDescent="0.25">
      <c r="A18" s="53" t="s">
        <v>2</v>
      </c>
      <c r="B18" s="53"/>
      <c r="C18" s="50" t="s">
        <v>3</v>
      </c>
      <c r="D18" s="50"/>
      <c r="E18" s="50"/>
      <c r="F18" s="50"/>
      <c r="G18" s="50"/>
      <c r="H18" s="16" t="s">
        <v>2</v>
      </c>
      <c r="I18" s="17" t="s">
        <v>3</v>
      </c>
      <c r="J18" s="16" t="s">
        <v>72</v>
      </c>
      <c r="K18" s="17" t="s">
        <v>73</v>
      </c>
      <c r="L18" s="16" t="s">
        <v>74</v>
      </c>
      <c r="M18" s="17" t="s">
        <v>75</v>
      </c>
      <c r="N18" s="16" t="s">
        <v>76</v>
      </c>
      <c r="O18" s="17" t="s">
        <v>77</v>
      </c>
      <c r="P18" s="16"/>
      <c r="Q18" s="17"/>
      <c r="R18" s="16" t="s">
        <v>78</v>
      </c>
      <c r="S18" s="17" t="s">
        <v>79</v>
      </c>
      <c r="T18" s="16" t="s">
        <v>80</v>
      </c>
      <c r="U18" s="17" t="s">
        <v>81</v>
      </c>
      <c r="V18" s="17"/>
      <c r="W18" s="19">
        <v>34.44</v>
      </c>
      <c r="X18" s="19">
        <v>34.19</v>
      </c>
      <c r="Y18" s="19">
        <v>719.41</v>
      </c>
      <c r="Z18" s="19">
        <v>31.5</v>
      </c>
      <c r="AA18" s="19">
        <v>700.7</v>
      </c>
      <c r="AB18" s="19">
        <v>37.700000000000003</v>
      </c>
    </row>
    <row r="19" spans="1:28" s="15" customFormat="1" ht="72" customHeight="1" x14ac:dyDescent="0.25">
      <c r="A19" s="53" t="s">
        <v>2</v>
      </c>
      <c r="B19" s="53"/>
      <c r="C19" s="50" t="s">
        <v>3</v>
      </c>
      <c r="D19" s="50"/>
      <c r="E19" s="50"/>
      <c r="F19" s="50"/>
      <c r="G19" s="50"/>
      <c r="H19" s="16" t="s">
        <v>2</v>
      </c>
      <c r="I19" s="17" t="s">
        <v>3</v>
      </c>
      <c r="J19" s="16" t="s">
        <v>72</v>
      </c>
      <c r="K19" s="17" t="s">
        <v>73</v>
      </c>
      <c r="L19" s="16" t="s">
        <v>74</v>
      </c>
      <c r="M19" s="17" t="s">
        <v>75</v>
      </c>
      <c r="N19" s="16" t="s">
        <v>76</v>
      </c>
      <c r="O19" s="17" t="s">
        <v>77</v>
      </c>
      <c r="P19" s="16"/>
      <c r="Q19" s="17"/>
      <c r="R19" s="16" t="s">
        <v>82</v>
      </c>
      <c r="S19" s="17" t="s">
        <v>83</v>
      </c>
      <c r="T19" s="16" t="s">
        <v>80</v>
      </c>
      <c r="U19" s="17" t="s">
        <v>81</v>
      </c>
      <c r="V19" s="17"/>
      <c r="W19" s="19">
        <v>18.100000000000001</v>
      </c>
      <c r="X19" s="19">
        <v>17.63</v>
      </c>
      <c r="Y19" s="19">
        <v>202.39</v>
      </c>
      <c r="Z19" s="19">
        <v>15.6</v>
      </c>
      <c r="AA19" s="19">
        <v>196.9</v>
      </c>
      <c r="AB19" s="19">
        <v>18.8</v>
      </c>
    </row>
    <row r="20" spans="1:28" s="15" customFormat="1" ht="72" customHeight="1" x14ac:dyDescent="0.25">
      <c r="A20" s="53" t="s">
        <v>2</v>
      </c>
      <c r="B20" s="53"/>
      <c r="C20" s="50" t="s">
        <v>3</v>
      </c>
      <c r="D20" s="50"/>
      <c r="E20" s="50"/>
      <c r="F20" s="50"/>
      <c r="G20" s="50"/>
      <c r="H20" s="16" t="s">
        <v>2</v>
      </c>
      <c r="I20" s="17" t="s">
        <v>3</v>
      </c>
      <c r="J20" s="16" t="s">
        <v>72</v>
      </c>
      <c r="K20" s="17" t="s">
        <v>73</v>
      </c>
      <c r="L20" s="16" t="s">
        <v>74</v>
      </c>
      <c r="M20" s="17" t="s">
        <v>75</v>
      </c>
      <c r="N20" s="16" t="s">
        <v>76</v>
      </c>
      <c r="O20" s="17" t="s">
        <v>77</v>
      </c>
      <c r="P20" s="16"/>
      <c r="Q20" s="17"/>
      <c r="R20" s="16" t="s">
        <v>84</v>
      </c>
      <c r="S20" s="17" t="s">
        <v>85</v>
      </c>
      <c r="T20" s="16" t="s">
        <v>80</v>
      </c>
      <c r="U20" s="17" t="s">
        <v>81</v>
      </c>
      <c r="V20" s="17"/>
      <c r="W20" s="19">
        <v>19.13</v>
      </c>
      <c r="X20" s="19">
        <v>14.24</v>
      </c>
      <c r="Y20" s="19">
        <v>53.75</v>
      </c>
      <c r="Z20" s="19">
        <v>11.7</v>
      </c>
      <c r="AA20" s="19">
        <v>87.9</v>
      </c>
      <c r="AB20" s="19">
        <v>14.4</v>
      </c>
    </row>
    <row r="21" spans="1:28" s="15" customFormat="1" ht="72" customHeight="1" x14ac:dyDescent="0.25">
      <c r="A21" s="53" t="s">
        <v>2</v>
      </c>
      <c r="B21" s="53"/>
      <c r="C21" s="50" t="s">
        <v>3</v>
      </c>
      <c r="D21" s="50"/>
      <c r="E21" s="50"/>
      <c r="F21" s="50"/>
      <c r="G21" s="50"/>
      <c r="H21" s="16" t="s">
        <v>2</v>
      </c>
      <c r="I21" s="17" t="s">
        <v>3</v>
      </c>
      <c r="J21" s="16" t="s">
        <v>72</v>
      </c>
      <c r="K21" s="17" t="s">
        <v>73</v>
      </c>
      <c r="L21" s="16" t="s">
        <v>74</v>
      </c>
      <c r="M21" s="17" t="s">
        <v>75</v>
      </c>
      <c r="N21" s="16" t="s">
        <v>76</v>
      </c>
      <c r="O21" s="17" t="s">
        <v>77</v>
      </c>
      <c r="P21" s="16"/>
      <c r="Q21" s="17"/>
      <c r="R21" s="16" t="s">
        <v>86</v>
      </c>
      <c r="S21" s="17" t="s">
        <v>87</v>
      </c>
      <c r="T21" s="16" t="s">
        <v>80</v>
      </c>
      <c r="U21" s="17" t="s">
        <v>81</v>
      </c>
      <c r="V21" s="17"/>
      <c r="W21" s="19">
        <v>21.59</v>
      </c>
      <c r="X21" s="19">
        <v>18.09</v>
      </c>
      <c r="Y21" s="19">
        <v>95.32</v>
      </c>
      <c r="Z21" s="19">
        <v>15.1</v>
      </c>
      <c r="AA21" s="19">
        <v>72.599999999999994</v>
      </c>
      <c r="AB21" s="19">
        <v>12.1</v>
      </c>
    </row>
    <row r="22" spans="1:28" s="15" customFormat="1" ht="72" customHeight="1" x14ac:dyDescent="0.25">
      <c r="A22" s="53" t="s">
        <v>2</v>
      </c>
      <c r="B22" s="53"/>
      <c r="C22" s="50" t="s">
        <v>3</v>
      </c>
      <c r="D22" s="50"/>
      <c r="E22" s="50"/>
      <c r="F22" s="50"/>
      <c r="G22" s="50"/>
      <c r="H22" s="16" t="s">
        <v>2</v>
      </c>
      <c r="I22" s="17" t="s">
        <v>3</v>
      </c>
      <c r="J22" s="16" t="s">
        <v>72</v>
      </c>
      <c r="K22" s="17" t="s">
        <v>73</v>
      </c>
      <c r="L22" s="16" t="s">
        <v>74</v>
      </c>
      <c r="M22" s="17" t="s">
        <v>75</v>
      </c>
      <c r="N22" s="16" t="s">
        <v>76</v>
      </c>
      <c r="O22" s="17" t="s">
        <v>77</v>
      </c>
      <c r="P22" s="16"/>
      <c r="Q22" s="17"/>
      <c r="R22" s="16" t="s">
        <v>88</v>
      </c>
      <c r="S22" s="17" t="s">
        <v>89</v>
      </c>
      <c r="T22" s="16" t="s">
        <v>80</v>
      </c>
      <c r="U22" s="17" t="s">
        <v>81</v>
      </c>
      <c r="V22" s="17"/>
      <c r="W22" s="19">
        <v>8.84</v>
      </c>
      <c r="X22" s="19">
        <v>8.85</v>
      </c>
      <c r="Y22" s="19">
        <v>25.23</v>
      </c>
      <c r="Z22" s="19">
        <v>19.100000000000001</v>
      </c>
      <c r="AA22" s="19">
        <v>38</v>
      </c>
      <c r="AB22" s="19">
        <v>10</v>
      </c>
    </row>
    <row r="23" spans="1:28" s="15" customFormat="1" ht="114.95" customHeight="1" x14ac:dyDescent="0.25">
      <c r="A23" s="53" t="s">
        <v>2</v>
      </c>
      <c r="B23" s="53"/>
      <c r="C23" s="50" t="s">
        <v>3</v>
      </c>
      <c r="D23" s="50"/>
      <c r="E23" s="50"/>
      <c r="F23" s="50"/>
      <c r="G23" s="50"/>
      <c r="H23" s="16" t="s">
        <v>97</v>
      </c>
      <c r="I23" s="17" t="s">
        <v>98</v>
      </c>
      <c r="J23" s="16" t="s">
        <v>50</v>
      </c>
      <c r="K23" s="17" t="s">
        <v>51</v>
      </c>
      <c r="L23" s="16" t="s">
        <v>99</v>
      </c>
      <c r="M23" s="17" t="s">
        <v>100</v>
      </c>
      <c r="N23" s="16" t="s">
        <v>101</v>
      </c>
      <c r="O23" s="17" t="s">
        <v>102</v>
      </c>
      <c r="P23" s="16"/>
      <c r="Q23" s="17"/>
      <c r="R23" s="16"/>
      <c r="S23" s="17"/>
      <c r="T23" s="16" t="s">
        <v>56</v>
      </c>
      <c r="U23" s="17" t="s">
        <v>57</v>
      </c>
      <c r="V23" s="17"/>
      <c r="W23" s="18">
        <v>109073.41996</v>
      </c>
      <c r="X23" s="18">
        <v>109073.41996</v>
      </c>
      <c r="Y23" s="18">
        <v>109073.41996</v>
      </c>
      <c r="Z23" s="18">
        <v>116048.829</v>
      </c>
      <c r="AA23" s="18">
        <v>116048.829</v>
      </c>
      <c r="AB23" s="18">
        <v>116048.829</v>
      </c>
    </row>
    <row r="24" spans="1:28" s="15" customFormat="1" ht="114.95" customHeight="1" x14ac:dyDescent="0.25">
      <c r="A24" s="53" t="s">
        <v>2</v>
      </c>
      <c r="B24" s="53"/>
      <c r="C24" s="50" t="s">
        <v>3</v>
      </c>
      <c r="D24" s="50"/>
      <c r="E24" s="50"/>
      <c r="F24" s="50"/>
      <c r="G24" s="50"/>
      <c r="H24" s="16" t="s">
        <v>97</v>
      </c>
      <c r="I24" s="17" t="s">
        <v>98</v>
      </c>
      <c r="J24" s="16" t="s">
        <v>50</v>
      </c>
      <c r="K24" s="17" t="s">
        <v>51</v>
      </c>
      <c r="L24" s="16" t="s">
        <v>99</v>
      </c>
      <c r="M24" s="17" t="s">
        <v>100</v>
      </c>
      <c r="N24" s="16" t="s">
        <v>103</v>
      </c>
      <c r="O24" s="17" t="s">
        <v>104</v>
      </c>
      <c r="P24" s="16"/>
      <c r="Q24" s="17"/>
      <c r="R24" s="16"/>
      <c r="S24" s="17"/>
      <c r="T24" s="16" t="s">
        <v>56</v>
      </c>
      <c r="U24" s="17" t="s">
        <v>57</v>
      </c>
      <c r="V24" s="17"/>
      <c r="W24" s="19">
        <v>50</v>
      </c>
      <c r="X24" s="19">
        <v>50</v>
      </c>
      <c r="Y24" s="19">
        <v>50</v>
      </c>
      <c r="Z24" s="19">
        <v>577.64900999999998</v>
      </c>
      <c r="AA24" s="19">
        <v>582.94901000000004</v>
      </c>
      <c r="AB24" s="19">
        <v>624.39993000000004</v>
      </c>
    </row>
    <row r="25" spans="1:28" s="15" customFormat="1" ht="114.95" customHeight="1" x14ac:dyDescent="0.25">
      <c r="A25" s="53" t="s">
        <v>2</v>
      </c>
      <c r="B25" s="53"/>
      <c r="C25" s="50" t="s">
        <v>3</v>
      </c>
      <c r="D25" s="50"/>
      <c r="E25" s="50"/>
      <c r="F25" s="50"/>
      <c r="G25" s="50"/>
      <c r="H25" s="16" t="s">
        <v>97</v>
      </c>
      <c r="I25" s="17" t="s">
        <v>98</v>
      </c>
      <c r="J25" s="16" t="s">
        <v>50</v>
      </c>
      <c r="K25" s="17" t="s">
        <v>51</v>
      </c>
      <c r="L25" s="16" t="s">
        <v>99</v>
      </c>
      <c r="M25" s="17" t="s">
        <v>100</v>
      </c>
      <c r="N25" s="16" t="s">
        <v>105</v>
      </c>
      <c r="O25" s="17" t="s">
        <v>106</v>
      </c>
      <c r="P25" s="16"/>
      <c r="Q25" s="17"/>
      <c r="R25" s="16"/>
      <c r="S25" s="17"/>
      <c r="T25" s="16" t="s">
        <v>56</v>
      </c>
      <c r="U25" s="17" t="s">
        <v>57</v>
      </c>
      <c r="V25" s="17"/>
      <c r="W25" s="19">
        <v>100</v>
      </c>
      <c r="X25" s="19">
        <v>100</v>
      </c>
      <c r="Y25" s="19">
        <v>100</v>
      </c>
      <c r="Z25" s="19">
        <v>245.75</v>
      </c>
      <c r="AA25" s="19">
        <v>248.75</v>
      </c>
      <c r="AB25" s="19">
        <v>251.86</v>
      </c>
    </row>
    <row r="26" spans="1:28" s="15" customFormat="1" ht="114.95" customHeight="1" x14ac:dyDescent="0.25">
      <c r="A26" s="53" t="s">
        <v>2</v>
      </c>
      <c r="B26" s="53"/>
      <c r="C26" s="50" t="s">
        <v>3</v>
      </c>
      <c r="D26" s="50"/>
      <c r="E26" s="50"/>
      <c r="F26" s="50"/>
      <c r="G26" s="50"/>
      <c r="H26" s="16" t="s">
        <v>97</v>
      </c>
      <c r="I26" s="17" t="s">
        <v>98</v>
      </c>
      <c r="J26" s="16" t="s">
        <v>50</v>
      </c>
      <c r="K26" s="17" t="s">
        <v>51</v>
      </c>
      <c r="L26" s="16" t="s">
        <v>99</v>
      </c>
      <c r="M26" s="17" t="s">
        <v>100</v>
      </c>
      <c r="N26" s="16" t="s">
        <v>107</v>
      </c>
      <c r="O26" s="17" t="s">
        <v>108</v>
      </c>
      <c r="P26" s="16"/>
      <c r="Q26" s="17"/>
      <c r="R26" s="16"/>
      <c r="S26" s="17"/>
      <c r="T26" s="16" t="s">
        <v>56</v>
      </c>
      <c r="U26" s="17" t="s">
        <v>57</v>
      </c>
      <c r="V26" s="17"/>
      <c r="W26" s="18">
        <v>32675.780040000001</v>
      </c>
      <c r="X26" s="18">
        <v>32675.780040000001</v>
      </c>
      <c r="Y26" s="18">
        <v>32675.780040000001</v>
      </c>
      <c r="Z26" s="18">
        <v>34309.83</v>
      </c>
      <c r="AA26" s="18">
        <v>34309.83</v>
      </c>
      <c r="AB26" s="18">
        <v>34309.83</v>
      </c>
    </row>
    <row r="27" spans="1:28" s="15" customFormat="1" ht="114.95" customHeight="1" x14ac:dyDescent="0.25">
      <c r="A27" s="53" t="s">
        <v>2</v>
      </c>
      <c r="B27" s="53"/>
      <c r="C27" s="50" t="s">
        <v>3</v>
      </c>
      <c r="D27" s="50"/>
      <c r="E27" s="50"/>
      <c r="F27" s="50"/>
      <c r="G27" s="50"/>
      <c r="H27" s="16" t="s">
        <v>97</v>
      </c>
      <c r="I27" s="17" t="s">
        <v>98</v>
      </c>
      <c r="J27" s="16" t="s">
        <v>50</v>
      </c>
      <c r="K27" s="17" t="s">
        <v>51</v>
      </c>
      <c r="L27" s="16" t="s">
        <v>99</v>
      </c>
      <c r="M27" s="17" t="s">
        <v>100</v>
      </c>
      <c r="N27" s="16" t="s">
        <v>109</v>
      </c>
      <c r="O27" s="17" t="s">
        <v>110</v>
      </c>
      <c r="P27" s="16"/>
      <c r="Q27" s="17"/>
      <c r="R27" s="16"/>
      <c r="S27" s="17"/>
      <c r="T27" s="16" t="s">
        <v>56</v>
      </c>
      <c r="U27" s="17" t="s">
        <v>57</v>
      </c>
      <c r="V27" s="17"/>
      <c r="W27" s="18">
        <v>18962.845000000001</v>
      </c>
      <c r="X27" s="18">
        <v>19785.349999999999</v>
      </c>
      <c r="Y27" s="18">
        <v>19785.349999999999</v>
      </c>
      <c r="Z27" s="18">
        <v>39381.78</v>
      </c>
      <c r="AA27" s="18">
        <v>41162.370000000003</v>
      </c>
      <c r="AB27" s="18">
        <v>43244.78</v>
      </c>
    </row>
    <row r="28" spans="1:28" s="15" customFormat="1" ht="114.95" customHeight="1" x14ac:dyDescent="0.25">
      <c r="A28" s="53" t="s">
        <v>2</v>
      </c>
      <c r="B28" s="53"/>
      <c r="C28" s="50" t="s">
        <v>3</v>
      </c>
      <c r="D28" s="50"/>
      <c r="E28" s="50"/>
      <c r="F28" s="50"/>
      <c r="G28" s="50"/>
      <c r="H28" s="16" t="s">
        <v>97</v>
      </c>
      <c r="I28" s="17" t="s">
        <v>98</v>
      </c>
      <c r="J28" s="16" t="s">
        <v>50</v>
      </c>
      <c r="K28" s="17" t="s">
        <v>51</v>
      </c>
      <c r="L28" s="16" t="s">
        <v>99</v>
      </c>
      <c r="M28" s="17" t="s">
        <v>100</v>
      </c>
      <c r="N28" s="16" t="s">
        <v>62</v>
      </c>
      <c r="O28" s="17" t="s">
        <v>63</v>
      </c>
      <c r="P28" s="16"/>
      <c r="Q28" s="17"/>
      <c r="R28" s="16"/>
      <c r="S28" s="17"/>
      <c r="T28" s="16" t="s">
        <v>56</v>
      </c>
      <c r="U28" s="17" t="s">
        <v>57</v>
      </c>
      <c r="V28" s="17"/>
      <c r="W28" s="18">
        <v>93550.019</v>
      </c>
      <c r="X28" s="18">
        <v>92771.34</v>
      </c>
      <c r="Y28" s="18">
        <v>92820.195999999996</v>
      </c>
      <c r="Z28" s="18">
        <v>103790.98</v>
      </c>
      <c r="AA28" s="18">
        <v>108802</v>
      </c>
      <c r="AB28" s="18">
        <v>114045.52</v>
      </c>
    </row>
    <row r="29" spans="1:28" s="15" customFormat="1" ht="114.95" customHeight="1" x14ac:dyDescent="0.25">
      <c r="A29" s="53" t="s">
        <v>2</v>
      </c>
      <c r="B29" s="53"/>
      <c r="C29" s="50" t="s">
        <v>3</v>
      </c>
      <c r="D29" s="50"/>
      <c r="E29" s="50"/>
      <c r="F29" s="50"/>
      <c r="G29" s="50"/>
      <c r="H29" s="16" t="s">
        <v>97</v>
      </c>
      <c r="I29" s="17" t="s">
        <v>98</v>
      </c>
      <c r="J29" s="16" t="s">
        <v>50</v>
      </c>
      <c r="K29" s="17" t="s">
        <v>51</v>
      </c>
      <c r="L29" s="16" t="s">
        <v>99</v>
      </c>
      <c r="M29" s="17" t="s">
        <v>100</v>
      </c>
      <c r="N29" s="16" t="s">
        <v>111</v>
      </c>
      <c r="O29" s="17" t="s">
        <v>112</v>
      </c>
      <c r="P29" s="16"/>
      <c r="Q29" s="17"/>
      <c r="R29" s="16"/>
      <c r="S29" s="17"/>
      <c r="T29" s="16" t="s">
        <v>56</v>
      </c>
      <c r="U29" s="17" t="s">
        <v>57</v>
      </c>
      <c r="V29" s="17"/>
      <c r="W29" s="18">
        <v>13622.178</v>
      </c>
      <c r="X29" s="18">
        <v>16960.55</v>
      </c>
      <c r="Y29" s="18">
        <v>20936.5</v>
      </c>
      <c r="Z29" s="18">
        <v>16960.55</v>
      </c>
      <c r="AA29" s="18">
        <v>20936.5</v>
      </c>
      <c r="AB29" s="18">
        <v>21773.96</v>
      </c>
    </row>
    <row r="30" spans="1:28" s="15" customFormat="1" ht="114.95" customHeight="1" x14ac:dyDescent="0.25">
      <c r="A30" s="53" t="s">
        <v>2</v>
      </c>
      <c r="B30" s="53"/>
      <c r="C30" s="50" t="s">
        <v>3</v>
      </c>
      <c r="D30" s="50"/>
      <c r="E30" s="50"/>
      <c r="F30" s="50"/>
      <c r="G30" s="50"/>
      <c r="H30" s="16" t="s">
        <v>97</v>
      </c>
      <c r="I30" s="17" t="s">
        <v>98</v>
      </c>
      <c r="J30" s="16" t="s">
        <v>50</v>
      </c>
      <c r="K30" s="17" t="s">
        <v>51</v>
      </c>
      <c r="L30" s="16" t="s">
        <v>99</v>
      </c>
      <c r="M30" s="17" t="s">
        <v>100</v>
      </c>
      <c r="N30" s="16" t="s">
        <v>113</v>
      </c>
      <c r="O30" s="17" t="s">
        <v>114</v>
      </c>
      <c r="P30" s="16"/>
      <c r="Q30" s="17"/>
      <c r="R30" s="16"/>
      <c r="S30" s="17"/>
      <c r="T30" s="16" t="s">
        <v>56</v>
      </c>
      <c r="U30" s="17" t="s">
        <v>57</v>
      </c>
      <c r="V30" s="17"/>
      <c r="W30" s="19">
        <v>249.15899999999999</v>
      </c>
      <c r="X30" s="19">
        <v>21.731000000000002</v>
      </c>
      <c r="Y30" s="19">
        <v>21.215</v>
      </c>
      <c r="Z30" s="19">
        <v>257.33</v>
      </c>
      <c r="AA30" s="19">
        <v>246.14</v>
      </c>
      <c r="AB30" s="19">
        <v>234.96</v>
      </c>
    </row>
    <row r="31" spans="1:28" s="15" customFormat="1" ht="114.95" customHeight="1" x14ac:dyDescent="0.25">
      <c r="A31" s="53" t="s">
        <v>2</v>
      </c>
      <c r="B31" s="53"/>
      <c r="C31" s="50" t="s">
        <v>3</v>
      </c>
      <c r="D31" s="50"/>
      <c r="E31" s="50"/>
      <c r="F31" s="50"/>
      <c r="G31" s="50"/>
      <c r="H31" s="16" t="s">
        <v>97</v>
      </c>
      <c r="I31" s="17" t="s">
        <v>98</v>
      </c>
      <c r="J31" s="16" t="s">
        <v>50</v>
      </c>
      <c r="K31" s="17" t="s">
        <v>51</v>
      </c>
      <c r="L31" s="16" t="s">
        <v>99</v>
      </c>
      <c r="M31" s="17" t="s">
        <v>100</v>
      </c>
      <c r="N31" s="16" t="s">
        <v>115</v>
      </c>
      <c r="O31" s="17" t="s">
        <v>116</v>
      </c>
      <c r="P31" s="16"/>
      <c r="Q31" s="17"/>
      <c r="R31" s="16"/>
      <c r="S31" s="17"/>
      <c r="T31" s="16" t="s">
        <v>56</v>
      </c>
      <c r="U31" s="17" t="s">
        <v>57</v>
      </c>
      <c r="V31" s="17"/>
      <c r="W31" s="19">
        <v>10.329000000000001</v>
      </c>
      <c r="X31" s="19">
        <v>10.329000000000001</v>
      </c>
      <c r="Y31" s="19">
        <v>10.329000000000001</v>
      </c>
      <c r="Z31" s="19">
        <v>10.33</v>
      </c>
      <c r="AA31" s="19">
        <v>10.33</v>
      </c>
      <c r="AB31" s="19">
        <v>10.33</v>
      </c>
    </row>
    <row r="32" spans="1:28" s="15" customFormat="1" ht="143.1" customHeight="1" x14ac:dyDescent="0.25">
      <c r="A32" s="53" t="s">
        <v>2</v>
      </c>
      <c r="B32" s="53"/>
      <c r="C32" s="50" t="s">
        <v>3</v>
      </c>
      <c r="D32" s="50"/>
      <c r="E32" s="50"/>
      <c r="F32" s="50"/>
      <c r="G32" s="50"/>
      <c r="H32" s="16" t="s">
        <v>97</v>
      </c>
      <c r="I32" s="17" t="s">
        <v>98</v>
      </c>
      <c r="J32" s="16" t="s">
        <v>50</v>
      </c>
      <c r="K32" s="17" t="s">
        <v>51</v>
      </c>
      <c r="L32" s="16" t="s">
        <v>99</v>
      </c>
      <c r="M32" s="17" t="s">
        <v>100</v>
      </c>
      <c r="N32" s="16" t="s">
        <v>103</v>
      </c>
      <c r="O32" s="17" t="s">
        <v>104</v>
      </c>
      <c r="P32" s="16" t="s">
        <v>66</v>
      </c>
      <c r="Q32" s="17" t="s">
        <v>67</v>
      </c>
      <c r="R32" s="16"/>
      <c r="S32" s="17"/>
      <c r="T32" s="16" t="s">
        <v>56</v>
      </c>
      <c r="U32" s="17" t="s">
        <v>57</v>
      </c>
      <c r="V32" s="17"/>
      <c r="W32" s="18">
        <v>2700</v>
      </c>
      <c r="X32" s="18">
        <v>2700</v>
      </c>
      <c r="Y32" s="18">
        <v>2700</v>
      </c>
      <c r="Z32" s="18">
        <v>5886.0010000000002</v>
      </c>
      <c r="AA32" s="18">
        <v>6239.1109999999999</v>
      </c>
      <c r="AB32" s="18">
        <v>5687.2300699999996</v>
      </c>
    </row>
    <row r="33" spans="1:28" s="15" customFormat="1" ht="143.1" customHeight="1" x14ac:dyDescent="0.25">
      <c r="A33" s="53" t="s">
        <v>2</v>
      </c>
      <c r="B33" s="53"/>
      <c r="C33" s="50" t="s">
        <v>3</v>
      </c>
      <c r="D33" s="50"/>
      <c r="E33" s="50"/>
      <c r="F33" s="50"/>
      <c r="G33" s="50"/>
      <c r="H33" s="16" t="s">
        <v>97</v>
      </c>
      <c r="I33" s="17" t="s">
        <v>98</v>
      </c>
      <c r="J33" s="16" t="s">
        <v>50</v>
      </c>
      <c r="K33" s="17" t="s">
        <v>51</v>
      </c>
      <c r="L33" s="16" t="s">
        <v>99</v>
      </c>
      <c r="M33" s="17" t="s">
        <v>100</v>
      </c>
      <c r="N33" s="16" t="s">
        <v>68</v>
      </c>
      <c r="O33" s="17" t="s">
        <v>69</v>
      </c>
      <c r="P33" s="16" t="s">
        <v>66</v>
      </c>
      <c r="Q33" s="17" t="s">
        <v>67</v>
      </c>
      <c r="R33" s="16"/>
      <c r="S33" s="17"/>
      <c r="T33" s="16" t="s">
        <v>56</v>
      </c>
      <c r="U33" s="17" t="s">
        <v>57</v>
      </c>
      <c r="V33" s="17"/>
      <c r="W33" s="19">
        <v>300</v>
      </c>
      <c r="X33" s="19">
        <v>300</v>
      </c>
      <c r="Y33" s="19">
        <v>300</v>
      </c>
      <c r="Z33" s="19">
        <v>300</v>
      </c>
      <c r="AA33" s="19">
        <v>300</v>
      </c>
      <c r="AB33" s="19">
        <v>300</v>
      </c>
    </row>
    <row r="34" spans="1:28" s="15" customFormat="1" ht="114.95" customHeight="1" x14ac:dyDescent="0.25">
      <c r="A34" s="53" t="s">
        <v>2</v>
      </c>
      <c r="B34" s="53"/>
      <c r="C34" s="50" t="s">
        <v>3</v>
      </c>
      <c r="D34" s="50"/>
      <c r="E34" s="50"/>
      <c r="F34" s="50"/>
      <c r="G34" s="50"/>
      <c r="H34" s="16" t="s">
        <v>97</v>
      </c>
      <c r="I34" s="17" t="s">
        <v>98</v>
      </c>
      <c r="J34" s="16" t="s">
        <v>70</v>
      </c>
      <c r="K34" s="17" t="s">
        <v>71</v>
      </c>
      <c r="L34" s="16" t="s">
        <v>99</v>
      </c>
      <c r="M34" s="17" t="s">
        <v>100</v>
      </c>
      <c r="N34" s="16" t="s">
        <v>62</v>
      </c>
      <c r="O34" s="17" t="s">
        <v>63</v>
      </c>
      <c r="P34" s="16"/>
      <c r="Q34" s="17"/>
      <c r="R34" s="16"/>
      <c r="S34" s="17"/>
      <c r="T34" s="16" t="s">
        <v>56</v>
      </c>
      <c r="U34" s="17" t="s">
        <v>57</v>
      </c>
      <c r="V34" s="17"/>
      <c r="W34" s="19">
        <v>273.16000000000003</v>
      </c>
      <c r="X34" s="19">
        <v>273.16000000000003</v>
      </c>
      <c r="Y34" s="19">
        <v>273.16000000000003</v>
      </c>
      <c r="Z34" s="19">
        <v>688.85</v>
      </c>
      <c r="AA34" s="19">
        <v>611.09</v>
      </c>
      <c r="AB34" s="19">
        <v>624.53</v>
      </c>
    </row>
    <row r="35" spans="1:28" ht="21.95" customHeight="1" x14ac:dyDescent="0.2">
      <c r="A35" s="20"/>
      <c r="B35" s="54"/>
      <c r="C35" s="54"/>
      <c r="D35" s="57" t="s">
        <v>90</v>
      </c>
      <c r="E35" s="57"/>
      <c r="F35" s="57"/>
    </row>
    <row r="36" spans="1:28" ht="11.1" customHeight="1" x14ac:dyDescent="0.2">
      <c r="B36" s="55"/>
      <c r="C36" s="56"/>
      <c r="D36" s="21"/>
      <c r="E36" s="21"/>
      <c r="F36" s="22"/>
    </row>
    <row r="37" spans="1:28" ht="11.1" customHeight="1" x14ac:dyDescent="0.2">
      <c r="A37" s="23"/>
      <c r="B37" s="24" t="s">
        <v>91</v>
      </c>
      <c r="C37" s="23"/>
      <c r="D37" s="51" t="s">
        <v>92</v>
      </c>
      <c r="E37" s="51"/>
      <c r="F37" s="51"/>
    </row>
    <row r="38" spans="1:28" ht="32.1" customHeight="1" x14ac:dyDescent="0.2">
      <c r="A38" s="23"/>
      <c r="B38" s="24" t="s">
        <v>93</v>
      </c>
      <c r="C38" s="23"/>
      <c r="D38" s="51" t="s">
        <v>94</v>
      </c>
      <c r="E38" s="51"/>
      <c r="F38" s="51"/>
    </row>
    <row r="39" spans="1:28" ht="11.1" customHeight="1" x14ac:dyDescent="0.2">
      <c r="A39" s="23"/>
      <c r="B39" s="26" t="s">
        <v>95</v>
      </c>
      <c r="C39" s="25"/>
      <c r="D39" s="52" t="s">
        <v>96</v>
      </c>
      <c r="E39" s="52"/>
      <c r="F39" s="52"/>
    </row>
    <row r="40" spans="1:28" ht="11.1" customHeight="1" x14ac:dyDescent="0.2"/>
  </sheetData>
  <mergeCells count="68">
    <mergeCell ref="A1:K1"/>
    <mergeCell ref="A3:D3"/>
    <mergeCell ref="H3:W3"/>
    <mergeCell ref="A4:D4"/>
    <mergeCell ref="A5:D5"/>
    <mergeCell ref="F5:J5"/>
    <mergeCell ref="C7:G7"/>
    <mergeCell ref="W7:Y7"/>
    <mergeCell ref="Z7:AB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A13:B13"/>
    <mergeCell ref="C13:G13"/>
    <mergeCell ref="A14:B14"/>
    <mergeCell ref="C14:G14"/>
    <mergeCell ref="A15:B15"/>
    <mergeCell ref="C15:G15"/>
    <mergeCell ref="A16:B16"/>
    <mergeCell ref="C16:G16"/>
    <mergeCell ref="A17:B17"/>
    <mergeCell ref="C17:G17"/>
    <mergeCell ref="A18:B18"/>
    <mergeCell ref="C18:G18"/>
    <mergeCell ref="A19:B19"/>
    <mergeCell ref="C19:G19"/>
    <mergeCell ref="A20:B20"/>
    <mergeCell ref="C20:G20"/>
    <mergeCell ref="B35:C36"/>
    <mergeCell ref="D35:F35"/>
    <mergeCell ref="C29:G29"/>
    <mergeCell ref="A30:B30"/>
    <mergeCell ref="C30:G30"/>
    <mergeCell ref="A31:B31"/>
    <mergeCell ref="C31:G31"/>
    <mergeCell ref="A32:B32"/>
    <mergeCell ref="C32:G32"/>
    <mergeCell ref="A33:B33"/>
    <mergeCell ref="C33:G33"/>
    <mergeCell ref="A34:B34"/>
    <mergeCell ref="A29:B29"/>
    <mergeCell ref="A21:B21"/>
    <mergeCell ref="C21:G21"/>
    <mergeCell ref="A22:B22"/>
    <mergeCell ref="C22:G22"/>
    <mergeCell ref="C34:G34"/>
    <mergeCell ref="D37:F37"/>
    <mergeCell ref="D38:F38"/>
    <mergeCell ref="D39:F39"/>
    <mergeCell ref="A23:B23"/>
    <mergeCell ref="C23:G23"/>
    <mergeCell ref="A24:B24"/>
    <mergeCell ref="C24:G24"/>
    <mergeCell ref="A25:B25"/>
    <mergeCell ref="C25:G25"/>
    <mergeCell ref="A26:B26"/>
    <mergeCell ref="C26:G26"/>
    <mergeCell ref="A27:B27"/>
    <mergeCell ref="C27:G27"/>
    <mergeCell ref="A28:B28"/>
    <mergeCell ref="C28:G28"/>
  </mergeCells>
  <pageMargins left="0.39370078740157483" right="0.39370078740157483" top="0.39370078740157483" bottom="0.39370078740157483" header="0" footer="0"/>
  <pageSetup paperSize="9" scale="29" fitToHeight="0" pageOrder="overThenDown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W40"/>
  <sheetViews>
    <sheetView tabSelected="1" workbookViewId="0">
      <selection activeCell="D38" sqref="D38:G38"/>
    </sheetView>
  </sheetViews>
  <sheetFormatPr defaultColWidth="10.5" defaultRowHeight="11.45" customHeight="1" x14ac:dyDescent="0.2"/>
  <cols>
    <col min="1" max="1" width="3.5" style="27" customWidth="1"/>
    <col min="2" max="2" width="8.1640625" style="27" customWidth="1"/>
    <col min="3" max="3" width="3.5" style="27" customWidth="1"/>
    <col min="4" max="4" width="7" style="27" customWidth="1"/>
    <col min="5" max="5" width="12.83203125" style="27" customWidth="1"/>
    <col min="6" max="6" width="12" style="27" customWidth="1"/>
    <col min="7" max="7" width="3.1640625" style="27" customWidth="1"/>
    <col min="8" max="8" width="8.5" style="27" customWidth="1"/>
    <col min="9" max="9" width="13.5" style="27" customWidth="1"/>
    <col min="10" max="10" width="70" style="27" customWidth="1"/>
    <col min="11" max="11" width="11.6640625" style="27" customWidth="1"/>
    <col min="12" max="12" width="35" style="27" customWidth="1"/>
    <col min="13" max="13" width="23.33203125" style="27" customWidth="1"/>
    <col min="14" max="14" width="25.83203125" style="27" customWidth="1"/>
    <col min="15" max="15" width="36.1640625" style="27" customWidth="1"/>
    <col min="16" max="16" width="23.33203125" style="27" customWidth="1"/>
    <col min="17" max="17" width="29.1640625" style="27" customWidth="1"/>
    <col min="18" max="23" width="23.33203125" style="27" customWidth="1"/>
    <col min="24" max="16384" width="10.5" style="28"/>
  </cols>
  <sheetData>
    <row r="1" spans="1:23" ht="24.95" customHeight="1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23" ht="15" customHeight="1" x14ac:dyDescent="0.2"/>
    <row r="3" spans="1:23" ht="15" customHeight="1" x14ac:dyDescent="0.2">
      <c r="A3" s="78" t="s">
        <v>1</v>
      </c>
      <c r="B3" s="78"/>
      <c r="C3" s="78"/>
      <c r="D3" s="78"/>
      <c r="F3" s="29" t="s">
        <v>2</v>
      </c>
      <c r="G3" s="79" t="s">
        <v>3</v>
      </c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</row>
    <row r="4" spans="1:23" ht="15" customHeight="1" x14ac:dyDescent="0.2">
      <c r="A4" s="78" t="s">
        <v>4</v>
      </c>
      <c r="B4" s="78"/>
      <c r="C4" s="78"/>
      <c r="D4" s="78"/>
      <c r="F4" s="29" t="s">
        <v>5</v>
      </c>
    </row>
    <row r="5" spans="1:23" ht="15" customHeight="1" x14ac:dyDescent="0.2">
      <c r="A5" s="78" t="s">
        <v>6</v>
      </c>
      <c r="B5" s="78"/>
      <c r="C5" s="78"/>
      <c r="D5" s="78"/>
      <c r="F5" s="78" t="s">
        <v>7</v>
      </c>
      <c r="G5" s="78"/>
      <c r="H5" s="78"/>
      <c r="I5" s="78"/>
      <c r="J5" s="78"/>
    </row>
    <row r="6" spans="1:23" s="27" customFormat="1" ht="21" customHeight="1" x14ac:dyDescent="0.2">
      <c r="Q6" s="30" t="s">
        <v>8</v>
      </c>
      <c r="R6" s="31">
        <f>SUM(R10:R34)</f>
        <v>455225.78999999992</v>
      </c>
      <c r="S6" s="31">
        <f t="shared" ref="S6:W6" si="0">SUM(S10:S34)</f>
        <v>458371.45999999996</v>
      </c>
      <c r="T6" s="31">
        <f t="shared" si="0"/>
        <v>463398.85000000003</v>
      </c>
      <c r="U6" s="31">
        <f t="shared" si="0"/>
        <v>507019.58012000006</v>
      </c>
      <c r="V6" s="31">
        <f t="shared" si="0"/>
        <v>518603.53782000009</v>
      </c>
      <c r="W6" s="31">
        <f t="shared" si="0"/>
        <v>525568.28014000016</v>
      </c>
    </row>
    <row r="7" spans="1:23" s="33" customFormat="1" ht="38.1" customHeight="1" x14ac:dyDescent="0.2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74" t="s">
        <v>117</v>
      </c>
      <c r="M7" s="74"/>
      <c r="N7" s="74"/>
      <c r="O7" s="74" t="s">
        <v>118</v>
      </c>
      <c r="P7" s="74"/>
      <c r="Q7" s="74"/>
      <c r="R7" s="75" t="s">
        <v>155</v>
      </c>
      <c r="S7" s="75"/>
      <c r="T7" s="75"/>
      <c r="U7" s="75" t="s">
        <v>9</v>
      </c>
      <c r="V7" s="75"/>
      <c r="W7" s="75"/>
    </row>
    <row r="8" spans="1:23" s="33" customFormat="1" ht="69.95" customHeight="1" x14ac:dyDescent="0.2">
      <c r="A8" s="76" t="s">
        <v>10</v>
      </c>
      <c r="B8" s="76"/>
      <c r="C8" s="76" t="s">
        <v>12</v>
      </c>
      <c r="D8" s="76"/>
      <c r="E8" s="34" t="s">
        <v>14</v>
      </c>
      <c r="F8" s="34" t="s">
        <v>16</v>
      </c>
      <c r="G8" s="76" t="s">
        <v>18</v>
      </c>
      <c r="H8" s="76"/>
      <c r="I8" s="34" t="s">
        <v>119</v>
      </c>
      <c r="J8" s="34" t="s">
        <v>120</v>
      </c>
      <c r="K8" s="34" t="s">
        <v>121</v>
      </c>
      <c r="L8" s="34" t="s">
        <v>122</v>
      </c>
      <c r="M8" s="34" t="s">
        <v>123</v>
      </c>
      <c r="N8" s="34" t="s">
        <v>124</v>
      </c>
      <c r="O8" s="34" t="s">
        <v>122</v>
      </c>
      <c r="P8" s="34" t="s">
        <v>123</v>
      </c>
      <c r="Q8" s="34" t="s">
        <v>124</v>
      </c>
      <c r="R8" s="10" t="s">
        <v>156</v>
      </c>
      <c r="S8" s="10" t="s">
        <v>157</v>
      </c>
      <c r="T8" s="10" t="s">
        <v>158</v>
      </c>
      <c r="U8" s="10" t="s">
        <v>159</v>
      </c>
      <c r="V8" s="10" t="s">
        <v>160</v>
      </c>
      <c r="W8" s="10" t="s">
        <v>161</v>
      </c>
    </row>
    <row r="9" spans="1:23" s="36" customFormat="1" ht="12.95" customHeight="1" x14ac:dyDescent="0.15">
      <c r="A9" s="73" t="s">
        <v>27</v>
      </c>
      <c r="B9" s="73"/>
      <c r="C9" s="73" t="s">
        <v>28</v>
      </c>
      <c r="D9" s="73"/>
      <c r="E9" s="35" t="s">
        <v>29</v>
      </c>
      <c r="F9" s="35" t="s">
        <v>30</v>
      </c>
      <c r="G9" s="73" t="s">
        <v>31</v>
      </c>
      <c r="H9" s="73"/>
      <c r="I9" s="35" t="s">
        <v>32</v>
      </c>
      <c r="J9" s="35" t="s">
        <v>33</v>
      </c>
      <c r="K9" s="35" t="s">
        <v>34</v>
      </c>
      <c r="L9" s="35" t="s">
        <v>35</v>
      </c>
      <c r="M9" s="35" t="s">
        <v>36</v>
      </c>
      <c r="N9" s="35" t="s">
        <v>37</v>
      </c>
      <c r="O9" s="35" t="s">
        <v>38</v>
      </c>
      <c r="P9" s="35" t="s">
        <v>39</v>
      </c>
      <c r="Q9" s="35" t="s">
        <v>40</v>
      </c>
      <c r="R9" s="35" t="s">
        <v>41</v>
      </c>
      <c r="S9" s="35" t="s">
        <v>42</v>
      </c>
      <c r="T9" s="35" t="s">
        <v>43</v>
      </c>
      <c r="U9" s="35" t="s">
        <v>44</v>
      </c>
      <c r="V9" s="35" t="s">
        <v>45</v>
      </c>
      <c r="W9" s="35" t="s">
        <v>46</v>
      </c>
    </row>
    <row r="10" spans="1:23" s="40" customFormat="1" ht="135.75" customHeight="1" x14ac:dyDescent="0.25">
      <c r="A10" s="72" t="s">
        <v>2</v>
      </c>
      <c r="B10" s="72"/>
      <c r="C10" s="72" t="s">
        <v>2</v>
      </c>
      <c r="D10" s="72"/>
      <c r="E10" s="37" t="s">
        <v>50</v>
      </c>
      <c r="F10" s="37" t="s">
        <v>52</v>
      </c>
      <c r="G10" s="72" t="s">
        <v>54</v>
      </c>
      <c r="H10" s="72"/>
      <c r="I10" s="37" t="s">
        <v>125</v>
      </c>
      <c r="J10" s="38" t="s">
        <v>126</v>
      </c>
      <c r="K10" s="37" t="s">
        <v>127</v>
      </c>
      <c r="L10" s="37" t="s">
        <v>162</v>
      </c>
      <c r="M10" s="37" t="s">
        <v>128</v>
      </c>
      <c r="N10" s="37" t="s">
        <v>129</v>
      </c>
      <c r="O10" s="37" t="s">
        <v>163</v>
      </c>
      <c r="P10" s="37" t="s">
        <v>130</v>
      </c>
      <c r="Q10" s="37" t="s">
        <v>131</v>
      </c>
      <c r="R10" s="39">
        <v>131925</v>
      </c>
      <c r="S10" s="39">
        <v>131925</v>
      </c>
      <c r="T10" s="39">
        <v>131925</v>
      </c>
      <c r="U10" s="39">
        <v>132069.47</v>
      </c>
      <c r="V10" s="39">
        <v>132069.47</v>
      </c>
      <c r="W10" s="39">
        <v>132069.47</v>
      </c>
    </row>
    <row r="11" spans="1:23" s="40" customFormat="1" ht="171.95" customHeight="1" x14ac:dyDescent="0.25">
      <c r="A11" s="72" t="s">
        <v>2</v>
      </c>
      <c r="B11" s="72"/>
      <c r="C11" s="72" t="s">
        <v>2</v>
      </c>
      <c r="D11" s="72"/>
      <c r="E11" s="37" t="s">
        <v>50</v>
      </c>
      <c r="F11" s="37" t="s">
        <v>52</v>
      </c>
      <c r="G11" s="72" t="s">
        <v>58</v>
      </c>
      <c r="H11" s="72"/>
      <c r="I11" s="37" t="s">
        <v>132</v>
      </c>
      <c r="J11" s="38" t="s">
        <v>133</v>
      </c>
      <c r="K11" s="37" t="s">
        <v>127</v>
      </c>
      <c r="L11" s="37" t="s">
        <v>162</v>
      </c>
      <c r="M11" s="37" t="s">
        <v>128</v>
      </c>
      <c r="N11" s="37" t="s">
        <v>129</v>
      </c>
      <c r="O11" s="37" t="s">
        <v>163</v>
      </c>
      <c r="P11" s="37" t="s">
        <v>130</v>
      </c>
      <c r="Q11" s="37" t="s">
        <v>131</v>
      </c>
      <c r="R11" s="41">
        <v>50</v>
      </c>
      <c r="S11" s="41">
        <v>50</v>
      </c>
      <c r="T11" s="41">
        <v>50</v>
      </c>
      <c r="U11" s="41">
        <v>600.00111000000004</v>
      </c>
      <c r="V11" s="41">
        <v>620.07281</v>
      </c>
      <c r="W11" s="41">
        <v>418.50112000000001</v>
      </c>
    </row>
    <row r="12" spans="1:23" s="40" customFormat="1" ht="171.95" customHeight="1" x14ac:dyDescent="0.25">
      <c r="A12" s="72" t="s">
        <v>2</v>
      </c>
      <c r="B12" s="72"/>
      <c r="C12" s="72" t="s">
        <v>2</v>
      </c>
      <c r="D12" s="72"/>
      <c r="E12" s="37" t="s">
        <v>50</v>
      </c>
      <c r="F12" s="37" t="s">
        <v>52</v>
      </c>
      <c r="G12" s="72" t="s">
        <v>60</v>
      </c>
      <c r="H12" s="72"/>
      <c r="I12" s="37" t="s">
        <v>132</v>
      </c>
      <c r="J12" s="38" t="s">
        <v>133</v>
      </c>
      <c r="K12" s="37" t="s">
        <v>127</v>
      </c>
      <c r="L12" s="37" t="s">
        <v>162</v>
      </c>
      <c r="M12" s="37" t="s">
        <v>128</v>
      </c>
      <c r="N12" s="37" t="s">
        <v>129</v>
      </c>
      <c r="O12" s="37" t="s">
        <v>163</v>
      </c>
      <c r="P12" s="37" t="s">
        <v>130</v>
      </c>
      <c r="Q12" s="37" t="s">
        <v>131</v>
      </c>
      <c r="R12" s="39">
        <v>39445</v>
      </c>
      <c r="S12" s="39">
        <v>39445</v>
      </c>
      <c r="T12" s="39">
        <v>39445</v>
      </c>
      <c r="U12" s="39">
        <v>39687.81</v>
      </c>
      <c r="V12" s="39">
        <v>39687.81</v>
      </c>
      <c r="W12" s="39">
        <v>39687.81</v>
      </c>
    </row>
    <row r="13" spans="1:23" s="40" customFormat="1" ht="171.95" customHeight="1" x14ac:dyDescent="0.25">
      <c r="A13" s="72" t="s">
        <v>2</v>
      </c>
      <c r="B13" s="72"/>
      <c r="C13" s="72" t="s">
        <v>2</v>
      </c>
      <c r="D13" s="72"/>
      <c r="E13" s="37" t="s">
        <v>50</v>
      </c>
      <c r="F13" s="37" t="s">
        <v>52</v>
      </c>
      <c r="G13" s="72" t="s">
        <v>62</v>
      </c>
      <c r="H13" s="72"/>
      <c r="I13" s="37" t="s">
        <v>132</v>
      </c>
      <c r="J13" s="38" t="s">
        <v>133</v>
      </c>
      <c r="K13" s="37" t="s">
        <v>127</v>
      </c>
      <c r="L13" s="37" t="s">
        <v>162</v>
      </c>
      <c r="M13" s="37" t="s">
        <v>128</v>
      </c>
      <c r="N13" s="37" t="s">
        <v>129</v>
      </c>
      <c r="O13" s="37" t="s">
        <v>163</v>
      </c>
      <c r="P13" s="37" t="s">
        <v>130</v>
      </c>
      <c r="Q13" s="37" t="s">
        <v>131</v>
      </c>
      <c r="R13" s="41">
        <v>113.32</v>
      </c>
      <c r="S13" s="41">
        <v>113.32</v>
      </c>
      <c r="T13" s="41">
        <v>113.32</v>
      </c>
      <c r="U13" s="39">
        <v>1619.81</v>
      </c>
      <c r="V13" s="39">
        <v>1636.65</v>
      </c>
      <c r="W13" s="39">
        <v>1654.25</v>
      </c>
    </row>
    <row r="14" spans="1:23" s="40" customFormat="1" ht="171.95" customHeight="1" x14ac:dyDescent="0.25">
      <c r="A14" s="72" t="s">
        <v>2</v>
      </c>
      <c r="B14" s="72"/>
      <c r="C14" s="72" t="s">
        <v>2</v>
      </c>
      <c r="D14" s="72"/>
      <c r="E14" s="37" t="s">
        <v>50</v>
      </c>
      <c r="F14" s="37" t="s">
        <v>52</v>
      </c>
      <c r="G14" s="72" t="s">
        <v>64</v>
      </c>
      <c r="H14" s="72"/>
      <c r="I14" s="37" t="s">
        <v>132</v>
      </c>
      <c r="J14" s="38" t="s">
        <v>133</v>
      </c>
      <c r="K14" s="37" t="s">
        <v>127</v>
      </c>
      <c r="L14" s="37" t="s">
        <v>162</v>
      </c>
      <c r="M14" s="37" t="s">
        <v>128</v>
      </c>
      <c r="N14" s="37" t="s">
        <v>129</v>
      </c>
      <c r="O14" s="37" t="s">
        <v>163</v>
      </c>
      <c r="P14" s="37" t="s">
        <v>130</v>
      </c>
      <c r="Q14" s="37" t="s">
        <v>131</v>
      </c>
      <c r="R14" s="39">
        <v>8947.5</v>
      </c>
      <c r="S14" s="39">
        <v>8947.5</v>
      </c>
      <c r="T14" s="39">
        <v>8947.5</v>
      </c>
      <c r="U14" s="39">
        <v>8947.86</v>
      </c>
      <c r="V14" s="39">
        <v>8947.86</v>
      </c>
      <c r="W14" s="39">
        <v>8947.86</v>
      </c>
    </row>
    <row r="15" spans="1:23" s="40" customFormat="1" ht="114.95" customHeight="1" x14ac:dyDescent="0.25">
      <c r="A15" s="72" t="s">
        <v>2</v>
      </c>
      <c r="B15" s="72"/>
      <c r="C15" s="72" t="s">
        <v>2</v>
      </c>
      <c r="D15" s="72"/>
      <c r="E15" s="37" t="s">
        <v>50</v>
      </c>
      <c r="F15" s="37" t="s">
        <v>52</v>
      </c>
      <c r="G15" s="72" t="s">
        <v>58</v>
      </c>
      <c r="H15" s="72"/>
      <c r="I15" s="37" t="s">
        <v>134</v>
      </c>
      <c r="J15" s="38" t="s">
        <v>135</v>
      </c>
      <c r="K15" s="37" t="s">
        <v>127</v>
      </c>
      <c r="L15" s="37" t="s">
        <v>164</v>
      </c>
      <c r="M15" s="37" t="s">
        <v>136</v>
      </c>
      <c r="N15" s="37" t="s">
        <v>137</v>
      </c>
      <c r="O15" s="37" t="s">
        <v>165</v>
      </c>
      <c r="P15" s="37" t="s">
        <v>138</v>
      </c>
      <c r="Q15" s="37" t="s">
        <v>139</v>
      </c>
      <c r="R15" s="39">
        <v>2700.98</v>
      </c>
      <c r="S15" s="39">
        <v>2700.98</v>
      </c>
      <c r="T15" s="39">
        <v>2700.98</v>
      </c>
      <c r="U15" s="39">
        <v>5135.25</v>
      </c>
      <c r="V15" s="39">
        <v>4665.7759999999998</v>
      </c>
      <c r="W15" s="39">
        <v>5142.7400200000002</v>
      </c>
    </row>
    <row r="16" spans="1:23" s="40" customFormat="1" ht="118.5" customHeight="1" x14ac:dyDescent="0.25">
      <c r="A16" s="72" t="s">
        <v>2</v>
      </c>
      <c r="B16" s="72"/>
      <c r="C16" s="72" t="s">
        <v>2</v>
      </c>
      <c r="D16" s="72"/>
      <c r="E16" s="37" t="s">
        <v>50</v>
      </c>
      <c r="F16" s="37" t="s">
        <v>52</v>
      </c>
      <c r="G16" s="72" t="s">
        <v>68</v>
      </c>
      <c r="H16" s="72"/>
      <c r="I16" s="37" t="s">
        <v>134</v>
      </c>
      <c r="J16" s="38" t="s">
        <v>135</v>
      </c>
      <c r="K16" s="37" t="s">
        <v>127</v>
      </c>
      <c r="L16" s="37" t="s">
        <v>164</v>
      </c>
      <c r="M16" s="37" t="s">
        <v>136</v>
      </c>
      <c r="N16" s="37" t="s">
        <v>137</v>
      </c>
      <c r="O16" s="37" t="s">
        <v>165</v>
      </c>
      <c r="P16" s="37" t="s">
        <v>138</v>
      </c>
      <c r="Q16" s="37" t="s">
        <v>139</v>
      </c>
      <c r="R16" s="41">
        <v>300</v>
      </c>
      <c r="S16" s="41">
        <v>300</v>
      </c>
      <c r="T16" s="41">
        <v>300</v>
      </c>
      <c r="U16" s="41">
        <v>300</v>
      </c>
      <c r="V16" s="41">
        <v>300</v>
      </c>
      <c r="W16" s="41">
        <v>300</v>
      </c>
    </row>
    <row r="17" spans="1:23" s="40" customFormat="1" ht="86.1" customHeight="1" x14ac:dyDescent="0.25">
      <c r="A17" s="72" t="s">
        <v>2</v>
      </c>
      <c r="B17" s="72"/>
      <c r="C17" s="72" t="s">
        <v>2</v>
      </c>
      <c r="D17" s="72"/>
      <c r="E17" s="37" t="s">
        <v>70</v>
      </c>
      <c r="F17" s="37" t="s">
        <v>52</v>
      </c>
      <c r="G17" s="72" t="s">
        <v>62</v>
      </c>
      <c r="H17" s="72"/>
      <c r="I17" s="37" t="s">
        <v>140</v>
      </c>
      <c r="J17" s="38" t="s">
        <v>141</v>
      </c>
      <c r="K17" s="37" t="s">
        <v>127</v>
      </c>
      <c r="L17" s="37" t="s">
        <v>162</v>
      </c>
      <c r="M17" s="37" t="s">
        <v>128</v>
      </c>
      <c r="N17" s="37" t="s">
        <v>142</v>
      </c>
      <c r="O17" s="37" t="s">
        <v>163</v>
      </c>
      <c r="P17" s="37" t="s">
        <v>130</v>
      </c>
      <c r="Q17" s="37" t="s">
        <v>131</v>
      </c>
      <c r="R17" s="41">
        <v>75</v>
      </c>
      <c r="S17" s="41">
        <v>75</v>
      </c>
      <c r="T17" s="41">
        <v>75</v>
      </c>
      <c r="U17" s="41">
        <v>108.5</v>
      </c>
      <c r="V17" s="41">
        <v>81.900000000000006</v>
      </c>
      <c r="W17" s="41">
        <v>98.42</v>
      </c>
    </row>
    <row r="18" spans="1:23" s="40" customFormat="1" ht="185.25" customHeight="1" x14ac:dyDescent="0.25">
      <c r="A18" s="72" t="s">
        <v>2</v>
      </c>
      <c r="B18" s="72"/>
      <c r="C18" s="72" t="s">
        <v>2</v>
      </c>
      <c r="D18" s="72"/>
      <c r="E18" s="37" t="s">
        <v>72</v>
      </c>
      <c r="F18" s="37" t="s">
        <v>74</v>
      </c>
      <c r="G18" s="72" t="s">
        <v>76</v>
      </c>
      <c r="H18" s="72"/>
      <c r="I18" s="37" t="s">
        <v>143</v>
      </c>
      <c r="J18" s="38" t="s">
        <v>144</v>
      </c>
      <c r="K18" s="37" t="s">
        <v>127</v>
      </c>
      <c r="L18" s="37" t="s">
        <v>166</v>
      </c>
      <c r="M18" s="37" t="s">
        <v>145</v>
      </c>
      <c r="N18" s="37" t="s">
        <v>146</v>
      </c>
      <c r="O18" s="37" t="s">
        <v>167</v>
      </c>
      <c r="P18" s="37" t="s">
        <v>147</v>
      </c>
      <c r="Q18" s="37" t="s">
        <v>139</v>
      </c>
      <c r="R18" s="41">
        <v>34.44</v>
      </c>
      <c r="S18" s="41">
        <v>34.19</v>
      </c>
      <c r="T18" s="41">
        <v>719.41</v>
      </c>
      <c r="U18" s="41">
        <v>31.5</v>
      </c>
      <c r="V18" s="41">
        <v>700.7</v>
      </c>
      <c r="W18" s="41">
        <v>37.700000000000003</v>
      </c>
    </row>
    <row r="19" spans="1:23" s="40" customFormat="1" ht="171.95" customHeight="1" x14ac:dyDescent="0.25">
      <c r="A19" s="72" t="s">
        <v>2</v>
      </c>
      <c r="B19" s="72"/>
      <c r="C19" s="72" t="s">
        <v>2</v>
      </c>
      <c r="D19" s="72"/>
      <c r="E19" s="37" t="s">
        <v>72</v>
      </c>
      <c r="F19" s="37" t="s">
        <v>74</v>
      </c>
      <c r="G19" s="72" t="s">
        <v>76</v>
      </c>
      <c r="H19" s="72"/>
      <c r="I19" s="37" t="s">
        <v>143</v>
      </c>
      <c r="J19" s="38" t="s">
        <v>144</v>
      </c>
      <c r="K19" s="37" t="s">
        <v>127</v>
      </c>
      <c r="L19" s="37" t="s">
        <v>166</v>
      </c>
      <c r="M19" s="37" t="s">
        <v>145</v>
      </c>
      <c r="N19" s="37" t="s">
        <v>146</v>
      </c>
      <c r="O19" s="37" t="s">
        <v>167</v>
      </c>
      <c r="P19" s="37" t="s">
        <v>147</v>
      </c>
      <c r="Q19" s="37" t="s">
        <v>139</v>
      </c>
      <c r="R19" s="41">
        <v>18.100000000000001</v>
      </c>
      <c r="S19" s="41">
        <v>17.63</v>
      </c>
      <c r="T19" s="41">
        <v>202.39</v>
      </c>
      <c r="U19" s="41">
        <v>15.6</v>
      </c>
      <c r="V19" s="41">
        <v>196.9</v>
      </c>
      <c r="W19" s="41">
        <v>18.8</v>
      </c>
    </row>
    <row r="20" spans="1:23" s="40" customFormat="1" ht="171.95" customHeight="1" x14ac:dyDescent="0.25">
      <c r="A20" s="72" t="s">
        <v>2</v>
      </c>
      <c r="B20" s="72"/>
      <c r="C20" s="72" t="s">
        <v>2</v>
      </c>
      <c r="D20" s="72"/>
      <c r="E20" s="37" t="s">
        <v>72</v>
      </c>
      <c r="F20" s="37" t="s">
        <v>74</v>
      </c>
      <c r="G20" s="72" t="s">
        <v>76</v>
      </c>
      <c r="H20" s="72"/>
      <c r="I20" s="37" t="s">
        <v>143</v>
      </c>
      <c r="J20" s="38" t="s">
        <v>144</v>
      </c>
      <c r="K20" s="37" t="s">
        <v>127</v>
      </c>
      <c r="L20" s="37" t="s">
        <v>166</v>
      </c>
      <c r="M20" s="37" t="s">
        <v>145</v>
      </c>
      <c r="N20" s="37" t="s">
        <v>146</v>
      </c>
      <c r="O20" s="37" t="s">
        <v>167</v>
      </c>
      <c r="P20" s="37" t="s">
        <v>147</v>
      </c>
      <c r="Q20" s="37" t="s">
        <v>139</v>
      </c>
      <c r="R20" s="41">
        <v>19.13</v>
      </c>
      <c r="S20" s="41">
        <v>14.24</v>
      </c>
      <c r="T20" s="41">
        <v>53.75</v>
      </c>
      <c r="U20" s="41">
        <v>11.7</v>
      </c>
      <c r="V20" s="41">
        <v>87.9</v>
      </c>
      <c r="W20" s="41">
        <v>14.4</v>
      </c>
    </row>
    <row r="21" spans="1:23" s="40" customFormat="1" ht="171.95" customHeight="1" x14ac:dyDescent="0.25">
      <c r="A21" s="72" t="s">
        <v>2</v>
      </c>
      <c r="B21" s="72"/>
      <c r="C21" s="72" t="s">
        <v>2</v>
      </c>
      <c r="D21" s="72"/>
      <c r="E21" s="37" t="s">
        <v>72</v>
      </c>
      <c r="F21" s="37" t="s">
        <v>74</v>
      </c>
      <c r="G21" s="72" t="s">
        <v>76</v>
      </c>
      <c r="H21" s="72"/>
      <c r="I21" s="37" t="s">
        <v>143</v>
      </c>
      <c r="J21" s="38" t="s">
        <v>144</v>
      </c>
      <c r="K21" s="37" t="s">
        <v>127</v>
      </c>
      <c r="L21" s="37" t="s">
        <v>166</v>
      </c>
      <c r="M21" s="37" t="s">
        <v>145</v>
      </c>
      <c r="N21" s="37" t="s">
        <v>146</v>
      </c>
      <c r="O21" s="37" t="s">
        <v>167</v>
      </c>
      <c r="P21" s="37" t="s">
        <v>147</v>
      </c>
      <c r="Q21" s="37" t="s">
        <v>139</v>
      </c>
      <c r="R21" s="41">
        <v>21.59</v>
      </c>
      <c r="S21" s="41">
        <v>18.09</v>
      </c>
      <c r="T21" s="41">
        <v>95.32</v>
      </c>
      <c r="U21" s="41">
        <v>15.1</v>
      </c>
      <c r="V21" s="41">
        <v>72.599999999999994</v>
      </c>
      <c r="W21" s="41">
        <v>12.1</v>
      </c>
    </row>
    <row r="22" spans="1:23" s="40" customFormat="1" ht="171.95" customHeight="1" x14ac:dyDescent="0.25">
      <c r="A22" s="72" t="s">
        <v>2</v>
      </c>
      <c r="B22" s="72"/>
      <c r="C22" s="72" t="s">
        <v>2</v>
      </c>
      <c r="D22" s="72"/>
      <c r="E22" s="37" t="s">
        <v>72</v>
      </c>
      <c r="F22" s="37" t="s">
        <v>74</v>
      </c>
      <c r="G22" s="72" t="s">
        <v>76</v>
      </c>
      <c r="H22" s="72"/>
      <c r="I22" s="37" t="s">
        <v>143</v>
      </c>
      <c r="J22" s="38" t="s">
        <v>144</v>
      </c>
      <c r="K22" s="37" t="s">
        <v>127</v>
      </c>
      <c r="L22" s="37" t="s">
        <v>166</v>
      </c>
      <c r="M22" s="37" t="s">
        <v>145</v>
      </c>
      <c r="N22" s="37" t="s">
        <v>146</v>
      </c>
      <c r="O22" s="37" t="s">
        <v>167</v>
      </c>
      <c r="P22" s="37" t="s">
        <v>147</v>
      </c>
      <c r="Q22" s="37" t="s">
        <v>139</v>
      </c>
      <c r="R22" s="41">
        <v>8.84</v>
      </c>
      <c r="S22" s="41">
        <v>8.85</v>
      </c>
      <c r="T22" s="41">
        <v>25.23</v>
      </c>
      <c r="U22" s="41">
        <v>19.100000000000001</v>
      </c>
      <c r="V22" s="41">
        <v>38</v>
      </c>
      <c r="W22" s="41">
        <v>10</v>
      </c>
    </row>
    <row r="23" spans="1:23" s="40" customFormat="1" ht="86.1" customHeight="1" x14ac:dyDescent="0.25">
      <c r="A23" s="72" t="s">
        <v>2</v>
      </c>
      <c r="B23" s="72"/>
      <c r="C23" s="72" t="s">
        <v>97</v>
      </c>
      <c r="D23" s="72"/>
      <c r="E23" s="37" t="s">
        <v>50</v>
      </c>
      <c r="F23" s="37" t="s">
        <v>99</v>
      </c>
      <c r="G23" s="72" t="s">
        <v>101</v>
      </c>
      <c r="H23" s="72"/>
      <c r="I23" s="37" t="s">
        <v>148</v>
      </c>
      <c r="J23" s="38" t="s">
        <v>149</v>
      </c>
      <c r="K23" s="37" t="s">
        <v>127</v>
      </c>
      <c r="L23" s="37" t="s">
        <v>162</v>
      </c>
      <c r="M23" s="37" t="s">
        <v>128</v>
      </c>
      <c r="N23" s="37" t="s">
        <v>150</v>
      </c>
      <c r="O23" s="37" t="s">
        <v>168</v>
      </c>
      <c r="P23" s="37" t="s">
        <v>151</v>
      </c>
      <c r="Q23" s="37" t="s">
        <v>152</v>
      </c>
      <c r="R23" s="39">
        <v>109073.41996</v>
      </c>
      <c r="S23" s="39">
        <v>109073.41996</v>
      </c>
      <c r="T23" s="39">
        <v>109073.41996</v>
      </c>
      <c r="U23" s="39">
        <v>116048.829</v>
      </c>
      <c r="V23" s="39">
        <v>116048.829</v>
      </c>
      <c r="W23" s="39">
        <v>116048.829</v>
      </c>
    </row>
    <row r="24" spans="1:23" s="40" customFormat="1" ht="165" customHeight="1" x14ac:dyDescent="0.25">
      <c r="A24" s="72" t="s">
        <v>2</v>
      </c>
      <c r="B24" s="72"/>
      <c r="C24" s="72" t="s">
        <v>97</v>
      </c>
      <c r="D24" s="72"/>
      <c r="E24" s="37" t="s">
        <v>50</v>
      </c>
      <c r="F24" s="37" t="s">
        <v>99</v>
      </c>
      <c r="G24" s="72" t="s">
        <v>103</v>
      </c>
      <c r="H24" s="72"/>
      <c r="I24" s="37" t="s">
        <v>148</v>
      </c>
      <c r="J24" s="38" t="s">
        <v>149</v>
      </c>
      <c r="K24" s="37" t="s">
        <v>127</v>
      </c>
      <c r="L24" s="37" t="s">
        <v>162</v>
      </c>
      <c r="M24" s="37" t="s">
        <v>128</v>
      </c>
      <c r="N24" s="37" t="s">
        <v>150</v>
      </c>
      <c r="O24" s="49" t="s">
        <v>169</v>
      </c>
      <c r="P24" s="37" t="s">
        <v>153</v>
      </c>
      <c r="Q24" s="37" t="s">
        <v>154</v>
      </c>
      <c r="R24" s="41">
        <v>50</v>
      </c>
      <c r="S24" s="41">
        <v>50</v>
      </c>
      <c r="T24" s="41">
        <v>50</v>
      </c>
      <c r="U24" s="41">
        <v>577.64900999999998</v>
      </c>
      <c r="V24" s="41">
        <v>582.94901000000004</v>
      </c>
      <c r="W24" s="41">
        <v>624.39993000000004</v>
      </c>
    </row>
    <row r="25" spans="1:23" s="40" customFormat="1" ht="86.1" customHeight="1" x14ac:dyDescent="0.25">
      <c r="A25" s="72" t="s">
        <v>2</v>
      </c>
      <c r="B25" s="72"/>
      <c r="C25" s="72" t="s">
        <v>97</v>
      </c>
      <c r="D25" s="72"/>
      <c r="E25" s="37" t="s">
        <v>50</v>
      </c>
      <c r="F25" s="37" t="s">
        <v>99</v>
      </c>
      <c r="G25" s="72" t="s">
        <v>105</v>
      </c>
      <c r="H25" s="72"/>
      <c r="I25" s="37" t="s">
        <v>148</v>
      </c>
      <c r="J25" s="38" t="s">
        <v>149</v>
      </c>
      <c r="K25" s="37" t="s">
        <v>127</v>
      </c>
      <c r="L25" s="37" t="s">
        <v>162</v>
      </c>
      <c r="M25" s="37" t="s">
        <v>128</v>
      </c>
      <c r="N25" s="37" t="s">
        <v>150</v>
      </c>
      <c r="O25" s="37" t="s">
        <v>168</v>
      </c>
      <c r="P25" s="37" t="s">
        <v>151</v>
      </c>
      <c r="Q25" s="37" t="s">
        <v>152</v>
      </c>
      <c r="R25" s="41">
        <v>100</v>
      </c>
      <c r="S25" s="41">
        <v>100</v>
      </c>
      <c r="T25" s="41">
        <v>100</v>
      </c>
      <c r="U25" s="41">
        <v>245.75</v>
      </c>
      <c r="V25" s="41">
        <v>248.75</v>
      </c>
      <c r="W25" s="41">
        <v>251.86</v>
      </c>
    </row>
    <row r="26" spans="1:23" s="40" customFormat="1" ht="86.1" customHeight="1" x14ac:dyDescent="0.25">
      <c r="A26" s="72" t="s">
        <v>2</v>
      </c>
      <c r="B26" s="72"/>
      <c r="C26" s="72" t="s">
        <v>97</v>
      </c>
      <c r="D26" s="72"/>
      <c r="E26" s="37" t="s">
        <v>50</v>
      </c>
      <c r="F26" s="37" t="s">
        <v>99</v>
      </c>
      <c r="G26" s="72" t="s">
        <v>107</v>
      </c>
      <c r="H26" s="72"/>
      <c r="I26" s="37" t="s">
        <v>148</v>
      </c>
      <c r="J26" s="38" t="s">
        <v>149</v>
      </c>
      <c r="K26" s="37" t="s">
        <v>127</v>
      </c>
      <c r="L26" s="37" t="s">
        <v>162</v>
      </c>
      <c r="M26" s="37" t="s">
        <v>128</v>
      </c>
      <c r="N26" s="37" t="s">
        <v>150</v>
      </c>
      <c r="O26" s="37" t="s">
        <v>168</v>
      </c>
      <c r="P26" s="37" t="s">
        <v>151</v>
      </c>
      <c r="Q26" s="37" t="s">
        <v>152</v>
      </c>
      <c r="R26" s="39">
        <v>32675.780040000001</v>
      </c>
      <c r="S26" s="39">
        <v>32675.780040000001</v>
      </c>
      <c r="T26" s="39">
        <v>32675.780040000001</v>
      </c>
      <c r="U26" s="39">
        <v>34309.83</v>
      </c>
      <c r="V26" s="39">
        <v>34309.83</v>
      </c>
      <c r="W26" s="39">
        <v>34309.83</v>
      </c>
    </row>
    <row r="27" spans="1:23" s="40" customFormat="1" ht="86.1" customHeight="1" x14ac:dyDescent="0.25">
      <c r="A27" s="72" t="s">
        <v>2</v>
      </c>
      <c r="B27" s="72"/>
      <c r="C27" s="72" t="s">
        <v>97</v>
      </c>
      <c r="D27" s="72"/>
      <c r="E27" s="37" t="s">
        <v>50</v>
      </c>
      <c r="F27" s="37" t="s">
        <v>99</v>
      </c>
      <c r="G27" s="72" t="s">
        <v>109</v>
      </c>
      <c r="H27" s="72"/>
      <c r="I27" s="37" t="s">
        <v>148</v>
      </c>
      <c r="J27" s="38" t="s">
        <v>149</v>
      </c>
      <c r="K27" s="37" t="s">
        <v>127</v>
      </c>
      <c r="L27" s="37" t="s">
        <v>162</v>
      </c>
      <c r="M27" s="37" t="s">
        <v>128</v>
      </c>
      <c r="N27" s="37" t="s">
        <v>150</v>
      </c>
      <c r="O27" s="37" t="s">
        <v>168</v>
      </c>
      <c r="P27" s="37" t="s">
        <v>151</v>
      </c>
      <c r="Q27" s="37" t="s">
        <v>152</v>
      </c>
      <c r="R27" s="39">
        <v>18962.845000000001</v>
      </c>
      <c r="S27" s="39">
        <v>19785.349999999999</v>
      </c>
      <c r="T27" s="39">
        <v>19785.349999999999</v>
      </c>
      <c r="U27" s="39">
        <v>39381.78</v>
      </c>
      <c r="V27" s="39">
        <v>41162.370000000003</v>
      </c>
      <c r="W27" s="39">
        <v>43244.78</v>
      </c>
    </row>
    <row r="28" spans="1:23" s="40" customFormat="1" ht="86.1" customHeight="1" x14ac:dyDescent="0.25">
      <c r="A28" s="72" t="s">
        <v>2</v>
      </c>
      <c r="B28" s="72"/>
      <c r="C28" s="72" t="s">
        <v>97</v>
      </c>
      <c r="D28" s="72"/>
      <c r="E28" s="37" t="s">
        <v>50</v>
      </c>
      <c r="F28" s="37" t="s">
        <v>99</v>
      </c>
      <c r="G28" s="72" t="s">
        <v>62</v>
      </c>
      <c r="H28" s="72"/>
      <c r="I28" s="37" t="s">
        <v>148</v>
      </c>
      <c r="J28" s="38" t="s">
        <v>149</v>
      </c>
      <c r="K28" s="37" t="s">
        <v>127</v>
      </c>
      <c r="L28" s="37" t="s">
        <v>162</v>
      </c>
      <c r="M28" s="37" t="s">
        <v>128</v>
      </c>
      <c r="N28" s="37" t="s">
        <v>150</v>
      </c>
      <c r="O28" s="37" t="s">
        <v>168</v>
      </c>
      <c r="P28" s="37" t="s">
        <v>151</v>
      </c>
      <c r="Q28" s="37" t="s">
        <v>152</v>
      </c>
      <c r="R28" s="39">
        <v>93550.019</v>
      </c>
      <c r="S28" s="39">
        <v>92771.34</v>
      </c>
      <c r="T28" s="39">
        <v>92820.195999999996</v>
      </c>
      <c r="U28" s="39">
        <v>103790.98</v>
      </c>
      <c r="V28" s="39">
        <v>108802</v>
      </c>
      <c r="W28" s="39">
        <v>114045.52</v>
      </c>
    </row>
    <row r="29" spans="1:23" s="40" customFormat="1" ht="86.1" customHeight="1" x14ac:dyDescent="0.25">
      <c r="A29" s="72" t="s">
        <v>2</v>
      </c>
      <c r="B29" s="72"/>
      <c r="C29" s="72" t="s">
        <v>97</v>
      </c>
      <c r="D29" s="72"/>
      <c r="E29" s="37" t="s">
        <v>50</v>
      </c>
      <c r="F29" s="37" t="s">
        <v>99</v>
      </c>
      <c r="G29" s="72" t="s">
        <v>111</v>
      </c>
      <c r="H29" s="72"/>
      <c r="I29" s="37" t="s">
        <v>148</v>
      </c>
      <c r="J29" s="38" t="s">
        <v>149</v>
      </c>
      <c r="K29" s="37" t="s">
        <v>127</v>
      </c>
      <c r="L29" s="37" t="s">
        <v>162</v>
      </c>
      <c r="M29" s="37" t="s">
        <v>128</v>
      </c>
      <c r="N29" s="37" t="s">
        <v>150</v>
      </c>
      <c r="O29" s="37" t="s">
        <v>168</v>
      </c>
      <c r="P29" s="37" t="s">
        <v>151</v>
      </c>
      <c r="Q29" s="37" t="s">
        <v>152</v>
      </c>
      <c r="R29" s="39">
        <v>13622.178</v>
      </c>
      <c r="S29" s="39">
        <v>16960.55</v>
      </c>
      <c r="T29" s="39">
        <v>20936.5</v>
      </c>
      <c r="U29" s="39">
        <v>16960.55</v>
      </c>
      <c r="V29" s="39">
        <v>20936.5</v>
      </c>
      <c r="W29" s="39">
        <v>21773.96</v>
      </c>
    </row>
    <row r="30" spans="1:23" s="40" customFormat="1" ht="86.1" customHeight="1" x14ac:dyDescent="0.25">
      <c r="A30" s="72" t="s">
        <v>2</v>
      </c>
      <c r="B30" s="72"/>
      <c r="C30" s="72" t="s">
        <v>97</v>
      </c>
      <c r="D30" s="72"/>
      <c r="E30" s="37" t="s">
        <v>50</v>
      </c>
      <c r="F30" s="37" t="s">
        <v>99</v>
      </c>
      <c r="G30" s="72" t="s">
        <v>113</v>
      </c>
      <c r="H30" s="72"/>
      <c r="I30" s="37" t="s">
        <v>148</v>
      </c>
      <c r="J30" s="38" t="s">
        <v>149</v>
      </c>
      <c r="K30" s="37" t="s">
        <v>127</v>
      </c>
      <c r="L30" s="37" t="s">
        <v>162</v>
      </c>
      <c r="M30" s="37" t="s">
        <v>128</v>
      </c>
      <c r="N30" s="37" t="s">
        <v>150</v>
      </c>
      <c r="O30" s="37" t="s">
        <v>168</v>
      </c>
      <c r="P30" s="37" t="s">
        <v>151</v>
      </c>
      <c r="Q30" s="37" t="s">
        <v>152</v>
      </c>
      <c r="R30" s="41">
        <v>249.15899999999999</v>
      </c>
      <c r="S30" s="41">
        <v>21.731000000000002</v>
      </c>
      <c r="T30" s="41">
        <v>21.215</v>
      </c>
      <c r="U30" s="41">
        <v>257.33</v>
      </c>
      <c r="V30" s="41">
        <v>246.14</v>
      </c>
      <c r="W30" s="41">
        <v>234.96</v>
      </c>
    </row>
    <row r="31" spans="1:23" s="40" customFormat="1" ht="86.1" customHeight="1" x14ac:dyDescent="0.25">
      <c r="A31" s="72" t="s">
        <v>2</v>
      </c>
      <c r="B31" s="72"/>
      <c r="C31" s="72" t="s">
        <v>97</v>
      </c>
      <c r="D31" s="72"/>
      <c r="E31" s="37" t="s">
        <v>50</v>
      </c>
      <c r="F31" s="37" t="s">
        <v>99</v>
      </c>
      <c r="G31" s="72" t="s">
        <v>115</v>
      </c>
      <c r="H31" s="72"/>
      <c r="I31" s="37" t="s">
        <v>148</v>
      </c>
      <c r="J31" s="38" t="s">
        <v>149</v>
      </c>
      <c r="K31" s="37" t="s">
        <v>127</v>
      </c>
      <c r="L31" s="37" t="s">
        <v>162</v>
      </c>
      <c r="M31" s="37" t="s">
        <v>128</v>
      </c>
      <c r="N31" s="37" t="s">
        <v>150</v>
      </c>
      <c r="O31" s="37" t="s">
        <v>168</v>
      </c>
      <c r="P31" s="37" t="s">
        <v>151</v>
      </c>
      <c r="Q31" s="37" t="s">
        <v>152</v>
      </c>
      <c r="R31" s="41">
        <v>10.329000000000001</v>
      </c>
      <c r="S31" s="41">
        <v>10.329000000000001</v>
      </c>
      <c r="T31" s="41">
        <v>10.329000000000001</v>
      </c>
      <c r="U31" s="41">
        <v>10.33</v>
      </c>
      <c r="V31" s="41">
        <v>10.33</v>
      </c>
      <c r="W31" s="41">
        <v>10.33</v>
      </c>
    </row>
    <row r="32" spans="1:23" s="40" customFormat="1" ht="121.5" customHeight="1" x14ac:dyDescent="0.25">
      <c r="A32" s="72" t="s">
        <v>2</v>
      </c>
      <c r="B32" s="72"/>
      <c r="C32" s="72" t="s">
        <v>97</v>
      </c>
      <c r="D32" s="72"/>
      <c r="E32" s="37" t="s">
        <v>50</v>
      </c>
      <c r="F32" s="37" t="s">
        <v>99</v>
      </c>
      <c r="G32" s="72" t="s">
        <v>103</v>
      </c>
      <c r="H32" s="72"/>
      <c r="I32" s="37" t="s">
        <v>134</v>
      </c>
      <c r="J32" s="38" t="s">
        <v>135</v>
      </c>
      <c r="K32" s="37" t="s">
        <v>127</v>
      </c>
      <c r="L32" s="37" t="s">
        <v>164</v>
      </c>
      <c r="M32" s="37" t="s">
        <v>136</v>
      </c>
      <c r="N32" s="37" t="s">
        <v>137</v>
      </c>
      <c r="O32" s="37" t="s">
        <v>165</v>
      </c>
      <c r="P32" s="37" t="s">
        <v>138</v>
      </c>
      <c r="Q32" s="37" t="s">
        <v>139</v>
      </c>
      <c r="R32" s="39">
        <v>2700</v>
      </c>
      <c r="S32" s="39">
        <v>2700</v>
      </c>
      <c r="T32" s="39">
        <v>2700</v>
      </c>
      <c r="U32" s="39">
        <v>5886.0010000000002</v>
      </c>
      <c r="V32" s="39">
        <v>6239.1109999999999</v>
      </c>
      <c r="W32" s="39">
        <v>5687.2300699999996</v>
      </c>
    </row>
    <row r="33" spans="1:23" s="40" customFormat="1" ht="129" customHeight="1" x14ac:dyDescent="0.25">
      <c r="A33" s="72" t="s">
        <v>2</v>
      </c>
      <c r="B33" s="72"/>
      <c r="C33" s="72" t="s">
        <v>97</v>
      </c>
      <c r="D33" s="72"/>
      <c r="E33" s="37" t="s">
        <v>50</v>
      </c>
      <c r="F33" s="37" t="s">
        <v>99</v>
      </c>
      <c r="G33" s="72" t="s">
        <v>68</v>
      </c>
      <c r="H33" s="72"/>
      <c r="I33" s="37" t="s">
        <v>134</v>
      </c>
      <c r="J33" s="38" t="s">
        <v>135</v>
      </c>
      <c r="K33" s="37" t="s">
        <v>127</v>
      </c>
      <c r="L33" s="37" t="s">
        <v>164</v>
      </c>
      <c r="M33" s="37" t="s">
        <v>136</v>
      </c>
      <c r="N33" s="37" t="s">
        <v>137</v>
      </c>
      <c r="O33" s="37" t="s">
        <v>165</v>
      </c>
      <c r="P33" s="37" t="s">
        <v>138</v>
      </c>
      <c r="Q33" s="37" t="s">
        <v>139</v>
      </c>
      <c r="R33" s="41">
        <v>300</v>
      </c>
      <c r="S33" s="41">
        <v>300</v>
      </c>
      <c r="T33" s="41">
        <v>300</v>
      </c>
      <c r="U33" s="41">
        <v>300</v>
      </c>
      <c r="V33" s="41">
        <v>300</v>
      </c>
      <c r="W33" s="41">
        <v>300</v>
      </c>
    </row>
    <row r="34" spans="1:23" s="40" customFormat="1" ht="86.1" customHeight="1" thickBot="1" x14ac:dyDescent="0.3">
      <c r="A34" s="72" t="s">
        <v>2</v>
      </c>
      <c r="B34" s="72"/>
      <c r="C34" s="72" t="s">
        <v>97</v>
      </c>
      <c r="D34" s="72"/>
      <c r="E34" s="37" t="s">
        <v>70</v>
      </c>
      <c r="F34" s="37" t="s">
        <v>99</v>
      </c>
      <c r="G34" s="72" t="s">
        <v>62</v>
      </c>
      <c r="H34" s="72"/>
      <c r="I34" s="37" t="s">
        <v>140</v>
      </c>
      <c r="J34" s="38" t="s">
        <v>141</v>
      </c>
      <c r="K34" s="37" t="s">
        <v>127</v>
      </c>
      <c r="L34" s="37" t="s">
        <v>162</v>
      </c>
      <c r="M34" s="37" t="s">
        <v>128</v>
      </c>
      <c r="N34" s="37" t="s">
        <v>142</v>
      </c>
      <c r="O34" s="37" t="s">
        <v>168</v>
      </c>
      <c r="P34" s="37" t="s">
        <v>151</v>
      </c>
      <c r="Q34" s="37" t="s">
        <v>152</v>
      </c>
      <c r="R34" s="41">
        <v>273.16000000000003</v>
      </c>
      <c r="S34" s="41">
        <v>273.16000000000003</v>
      </c>
      <c r="T34" s="41">
        <v>273.16000000000003</v>
      </c>
      <c r="U34" s="41">
        <v>688.85</v>
      </c>
      <c r="V34" s="41">
        <v>611.09</v>
      </c>
      <c r="W34" s="41">
        <v>624.53</v>
      </c>
    </row>
    <row r="35" spans="1:23" ht="21.95" customHeight="1" thickTop="1" x14ac:dyDescent="0.2">
      <c r="A35" s="42"/>
      <c r="B35" s="66"/>
      <c r="C35" s="66"/>
      <c r="D35" s="69" t="s">
        <v>90</v>
      </c>
      <c r="E35" s="69"/>
      <c r="F35" s="69"/>
      <c r="G35" s="69"/>
    </row>
    <row r="36" spans="1:23" ht="11.1" customHeight="1" x14ac:dyDescent="0.2">
      <c r="B36" s="67"/>
      <c r="C36" s="68"/>
      <c r="D36" s="43"/>
      <c r="E36" s="43"/>
      <c r="F36" s="43"/>
      <c r="G36" s="44"/>
    </row>
    <row r="37" spans="1:23" ht="11.1" customHeight="1" x14ac:dyDescent="0.2">
      <c r="A37" s="45"/>
      <c r="B37" s="46" t="s">
        <v>91</v>
      </c>
      <c r="C37" s="45"/>
      <c r="D37" s="70" t="s">
        <v>92</v>
      </c>
      <c r="E37" s="70"/>
      <c r="F37" s="70"/>
      <c r="G37" s="70"/>
    </row>
    <row r="38" spans="1:23" ht="32.1" customHeight="1" x14ac:dyDescent="0.2">
      <c r="A38" s="45"/>
      <c r="B38" s="46" t="s">
        <v>93</v>
      </c>
      <c r="C38" s="45"/>
      <c r="D38" s="70" t="s">
        <v>94</v>
      </c>
      <c r="E38" s="70"/>
      <c r="F38" s="70"/>
      <c r="G38" s="70"/>
    </row>
    <row r="39" spans="1:23" ht="11.1" customHeight="1" thickBot="1" x14ac:dyDescent="0.25">
      <c r="A39" s="45"/>
      <c r="B39" s="47" t="s">
        <v>95</v>
      </c>
      <c r="C39" s="48"/>
      <c r="D39" s="71" t="s">
        <v>96</v>
      </c>
      <c r="E39" s="71"/>
      <c r="F39" s="71"/>
      <c r="G39" s="71"/>
    </row>
    <row r="40" spans="1:23" ht="11.1" customHeight="1" thickTop="1" x14ac:dyDescent="0.2"/>
  </sheetData>
  <mergeCells count="96">
    <mergeCell ref="A1:L1"/>
    <mergeCell ref="A3:D3"/>
    <mergeCell ref="G3:V3"/>
    <mergeCell ref="A4:D4"/>
    <mergeCell ref="A5:D5"/>
    <mergeCell ref="F5:J5"/>
    <mergeCell ref="L7:N7"/>
    <mergeCell ref="O7:Q7"/>
    <mergeCell ref="R7:T7"/>
    <mergeCell ref="U7:W7"/>
    <mergeCell ref="A8:B8"/>
    <mergeCell ref="C8:D8"/>
    <mergeCell ref="G8:H8"/>
    <mergeCell ref="A9:B9"/>
    <mergeCell ref="C9:D9"/>
    <mergeCell ref="G9:H9"/>
    <mergeCell ref="A10:B10"/>
    <mergeCell ref="C10:D10"/>
    <mergeCell ref="G10:H10"/>
    <mergeCell ref="A11:B11"/>
    <mergeCell ref="C11:D11"/>
    <mergeCell ref="G11:H11"/>
    <mergeCell ref="A12:B12"/>
    <mergeCell ref="C12:D12"/>
    <mergeCell ref="G12:H12"/>
    <mergeCell ref="A13:B13"/>
    <mergeCell ref="C13:D13"/>
    <mergeCell ref="G13:H13"/>
    <mergeCell ref="A14:B14"/>
    <mergeCell ref="C14:D14"/>
    <mergeCell ref="G14:H14"/>
    <mergeCell ref="A15:B15"/>
    <mergeCell ref="C15:D15"/>
    <mergeCell ref="G15:H15"/>
    <mergeCell ref="A16:B16"/>
    <mergeCell ref="C16:D16"/>
    <mergeCell ref="G16:H16"/>
    <mergeCell ref="A17:B17"/>
    <mergeCell ref="C17:D17"/>
    <mergeCell ref="G17:H17"/>
    <mergeCell ref="A18:B18"/>
    <mergeCell ref="C18:D18"/>
    <mergeCell ref="G18:H18"/>
    <mergeCell ref="A19:B19"/>
    <mergeCell ref="C19:D19"/>
    <mergeCell ref="G19:H19"/>
    <mergeCell ref="A20:B20"/>
    <mergeCell ref="C20:D20"/>
    <mergeCell ref="G20:H20"/>
    <mergeCell ref="A21:B21"/>
    <mergeCell ref="C21:D21"/>
    <mergeCell ref="G21:H21"/>
    <mergeCell ref="A22:B22"/>
    <mergeCell ref="C22:D22"/>
    <mergeCell ref="G22:H22"/>
    <mergeCell ref="A23:B23"/>
    <mergeCell ref="C23:D23"/>
    <mergeCell ref="G23:H23"/>
    <mergeCell ref="A24:B24"/>
    <mergeCell ref="C24:D24"/>
    <mergeCell ref="G24:H24"/>
    <mergeCell ref="A25:B25"/>
    <mergeCell ref="C25:D25"/>
    <mergeCell ref="G25:H25"/>
    <mergeCell ref="A26:B26"/>
    <mergeCell ref="C26:D26"/>
    <mergeCell ref="G26:H26"/>
    <mergeCell ref="A27:B27"/>
    <mergeCell ref="C27:D27"/>
    <mergeCell ref="G27:H27"/>
    <mergeCell ref="A28:B28"/>
    <mergeCell ref="C28:D28"/>
    <mergeCell ref="G28:H28"/>
    <mergeCell ref="A29:B29"/>
    <mergeCell ref="C29:D29"/>
    <mergeCell ref="G29:H29"/>
    <mergeCell ref="A30:B30"/>
    <mergeCell ref="C30:D30"/>
    <mergeCell ref="G30:H30"/>
    <mergeCell ref="A31:B31"/>
    <mergeCell ref="C31:D31"/>
    <mergeCell ref="G31:H31"/>
    <mergeCell ref="A32:B32"/>
    <mergeCell ref="C32:D32"/>
    <mergeCell ref="G32:H32"/>
    <mergeCell ref="A33:B33"/>
    <mergeCell ref="C33:D33"/>
    <mergeCell ref="G33:H33"/>
    <mergeCell ref="A34:B34"/>
    <mergeCell ref="C34:D34"/>
    <mergeCell ref="G34:H34"/>
    <mergeCell ref="B35:C36"/>
    <mergeCell ref="D35:G35"/>
    <mergeCell ref="D37:G37"/>
    <mergeCell ref="D38:G38"/>
    <mergeCell ref="D39:G39"/>
  </mergeCells>
  <pageMargins left="0.39370078740157483" right="0.39370078740157483" top="0.39370078740157483" bottom="0.39370078740157483" header="0" footer="0"/>
  <pageSetup paperSize="9" scale="37" fitToHeight="0" pageOrder="overThenDown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 без РО</vt:lpstr>
      <vt:lpstr>Смета с РО</vt:lpstr>
      <vt:lpstr>'Смета без РО'!Заголовки_для_печати</vt:lpstr>
      <vt:lpstr>'Смета с РО'!Заголовки_для_печати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 Елена Александровна</dc:creator>
  <cp:lastModifiedBy>Гросфельд Юлия Владимировна</cp:lastModifiedBy>
  <cp:lastPrinted>2024-10-16T02:40:07Z</cp:lastPrinted>
  <dcterms:created xsi:type="dcterms:W3CDTF">2024-09-17T21:44:00Z</dcterms:created>
  <dcterms:modified xsi:type="dcterms:W3CDTF">2024-10-16T02:40:11Z</dcterms:modified>
</cp:coreProperties>
</file>