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1-36 Проект закона\"/>
    </mc:Choice>
  </mc:AlternateContent>
  <bookViews>
    <workbookView xWindow="0" yWindow="0" windowWidth="28800" windowHeight="10500"/>
  </bookViews>
  <sheets>
    <sheet name="Приложение" sheetId="1" r:id="rId1"/>
  </sheets>
  <definedNames>
    <definedName name="_xlnm.Print_Titles" localSheetId="0">Приложение!$10:$11</definedName>
  </definedNames>
  <calcPr calcId="162913"/>
</workbook>
</file>

<file path=xl/calcChain.xml><?xml version="1.0" encoding="utf-8"?>
<calcChain xmlns="http://schemas.openxmlformats.org/spreadsheetml/2006/main">
  <c r="C19" i="1" l="1"/>
  <c r="C20" i="1"/>
  <c r="C24" i="1"/>
  <c r="C35" i="1"/>
  <c r="C34" i="1"/>
  <c r="C31" i="1"/>
  <c r="C30" i="1"/>
</calcChain>
</file>

<file path=xl/sharedStrings.xml><?xml version="1.0" encoding="utf-8"?>
<sst xmlns="http://schemas.openxmlformats.org/spreadsheetml/2006/main" count="80" uniqueCount="80">
  <si>
    <t>Приложение 5</t>
  </si>
  <si>
    <t>к Закону Камчатского края</t>
  </si>
  <si>
    <t>"О краевом бюджете на 2025 год</t>
  </si>
  <si>
    <t>и на плановый период 2026 и 2027 годов"</t>
  </si>
  <si>
    <t>от ______________ № ____</t>
  </si>
  <si>
    <t>Источники финансирования дефицита краевого бюджета на 2025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</si>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</sst>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</borders>
  <cellStyleXfs count="131">
    <xf numFmtId="0" fontId="0" fillId="0" borderId="0"/>
    <xf numFmtId="0" fontId="9" fillId="0" borderId="1"/>
    <xf numFmtId="0" fontId="9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8" applyNumberFormat="0" applyAlignment="0" applyProtection="0"/>
    <xf numFmtId="0" fontId="18" fillId="11" borderId="9" applyNumberFormat="0" applyAlignment="0" applyProtection="0"/>
    <xf numFmtId="0" fontId="19" fillId="11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13" applyNumberFormat="0" applyFill="0" applyAlignment="0" applyProtection="0"/>
    <xf numFmtId="0" fontId="24" fillId="12" borderId="14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15" applyNumberFormat="0" applyFont="0" applyAlignment="0" applyProtection="0"/>
    <xf numFmtId="0" fontId="14" fillId="14" borderId="15" applyNumberFormat="0" applyFont="0" applyAlignment="0" applyProtection="0"/>
    <xf numFmtId="0" fontId="13" fillId="14" borderId="15" applyNumberFormat="0" applyFont="0" applyAlignment="0" applyProtection="0"/>
    <xf numFmtId="9" fontId="15" fillId="0" borderId="1" applyFont="0" applyFill="0" applyBorder="0" applyAlignment="0" applyProtection="0"/>
    <xf numFmtId="0" fontId="29" fillId="0" borderId="16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4" fillId="0" borderId="1" applyFont="0" applyFill="0" applyBorder="0" applyAlignment="0" applyProtection="0"/>
    <xf numFmtId="0" fontId="9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8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10" fillId="0" borderId="7" xfId="1" applyFont="1" applyBorder="1" applyAlignment="1">
      <alignment wrapText="1"/>
    </xf>
    <xf numFmtId="164" fontId="0" fillId="0" borderId="0" xfId="0" applyNumberFormat="1" applyAlignment="1">
      <alignment horizontal="left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3" xfId="0" applyFont="1" applyBorder="1" applyAlignment="1">
      <alignment wrapText="1"/>
    </xf>
    <xf numFmtId="164" fontId="11" fillId="0" borderId="21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 vertical="center" wrapText="1"/>
    </xf>
    <xf numFmtId="0" fontId="10" fillId="0" borderId="18" xfId="130" applyFont="1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10" fillId="0" borderId="18" xfId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wrapText="1"/>
    </xf>
    <xf numFmtId="164" fontId="7" fillId="0" borderId="21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164" fontId="7" fillId="0" borderId="22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right"/>
    </xf>
    <xf numFmtId="0" fontId="3" fillId="0" borderId="7" xfId="0" applyFont="1" applyBorder="1" applyAlignment="1">
      <alignment wrapText="1"/>
    </xf>
    <xf numFmtId="164" fontId="10" fillId="0" borderId="21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164" fontId="3" fillId="0" borderId="21" xfId="0" applyNumberFormat="1" applyFont="1" applyBorder="1" applyAlignment="1">
      <alignment horizontal="right"/>
    </xf>
    <xf numFmtId="0" fontId="10" fillId="0" borderId="7" xfId="13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131">
    <cellStyle name="Акцент1 2" xfId="7"/>
    <cellStyle name="Акцент2 2" xfId="8"/>
    <cellStyle name="Акцент3 2" xfId="9"/>
    <cellStyle name="Акцент4 2" xfId="10"/>
    <cellStyle name="Акцент5 2" xfId="11"/>
    <cellStyle name="Акцент6 2" xfId="12"/>
    <cellStyle name="Ввод  2" xfId="13"/>
    <cellStyle name="Вывод 2" xfId="14"/>
    <cellStyle name="Вычисление 2" xfId="15"/>
    <cellStyle name="Заголовок 1 2" xfId="16"/>
    <cellStyle name="Заголовок 2 2" xfId="17"/>
    <cellStyle name="Заголовок 3 2" xfId="18"/>
    <cellStyle name="Заголовок 4 2" xfId="19"/>
    <cellStyle name="Итог 2" xfId="20"/>
    <cellStyle name="Контрольная ячейка 2" xfId="21"/>
    <cellStyle name="Название 2" xfId="22"/>
    <cellStyle name="Нейтральный 2" xfId="23"/>
    <cellStyle name="Обычный" xfId="0" builtinId="0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17" xfId="31"/>
    <cellStyle name="Обычный 17 2" xfId="32"/>
    <cellStyle name="Обычный 18" xfId="33"/>
    <cellStyle name="Обычный 18 2" xfId="34"/>
    <cellStyle name="Обычный 19" xfId="35"/>
    <cellStyle name="Обычный 19 2" xfId="36"/>
    <cellStyle name="Обычный 2" xfId="4"/>
    <cellStyle name="Обычный 2 2" xfId="6"/>
    <cellStyle name="Обычный 2 2 2" xfId="38"/>
    <cellStyle name="Обычный 2 2 2 2" xfId="39"/>
    <cellStyle name="Обычный 2 2 2 3" xfId="40"/>
    <cellStyle name="Обычный 2 2 3" xfId="41"/>
    <cellStyle name="Обычный 2 2 4" xfId="37"/>
    <cellStyle name="Обычный 2 3" xfId="42"/>
    <cellStyle name="Обычный 2 4" xfId="43"/>
    <cellStyle name="Обычный 2 4 2" xfId="44"/>
    <cellStyle name="Обычный 2 5" xfId="45"/>
    <cellStyle name="Обычный 2_Копия 2011-02-25 Самолетик 1" xfId="46"/>
    <cellStyle name="Обычный 20" xfId="47"/>
    <cellStyle name="Обычный 20 2" xfId="48"/>
    <cellStyle name="Обычный 21" xfId="49"/>
    <cellStyle name="Обычный 21 2" xfId="50"/>
    <cellStyle name="Обычный 22" xfId="51"/>
    <cellStyle name="Обычный 22 2" xfId="52"/>
    <cellStyle name="Обычный 23" xfId="53"/>
    <cellStyle name="Обычный 23 2" xfId="54"/>
    <cellStyle name="Обычный 24" xfId="55"/>
    <cellStyle name="Обычный 24 2" xfId="56"/>
    <cellStyle name="Обычный 25" xfId="3"/>
    <cellStyle name="Обычный 25 2" xfId="125"/>
    <cellStyle name="Обычный 25 3" xfId="109"/>
    <cellStyle name="Обычный 26" xfId="126"/>
    <cellStyle name="Обычный 27" xfId="110"/>
    <cellStyle name="Обычный 28" xfId="111"/>
    <cellStyle name="Обычный 29" xfId="114"/>
    <cellStyle name="Обычный 3" xfId="57"/>
    <cellStyle name="Обычный 3 2" xfId="58"/>
    <cellStyle name="Обычный 3 3" xfId="59"/>
    <cellStyle name="Обычный 3 3 2" xfId="60"/>
    <cellStyle name="Обычный 3 3 2 2" xfId="93"/>
    <cellStyle name="Обычный 3 3 2 2 2" xfId="120"/>
    <cellStyle name="Обычный 3 3 2 2 3" xfId="104"/>
    <cellStyle name="Обычный 3 3 2 3" xfId="113"/>
    <cellStyle name="Обычный 3 3 2 4" xfId="99"/>
    <cellStyle name="Обычный 3 3 3" xfId="92"/>
    <cellStyle name="Обычный 3 3 3 2" xfId="119"/>
    <cellStyle name="Обычный 3 3 3 3" xfId="103"/>
    <cellStyle name="Обычный 3 3 4" xfId="112"/>
    <cellStyle name="Обычный 3 3 5" xfId="98"/>
    <cellStyle name="Обычный 30" xfId="116"/>
    <cellStyle name="Обычный 31" xfId="2"/>
    <cellStyle name="Обычный 32" xfId="127"/>
    <cellStyle name="Обычный 33" xfId="129"/>
    <cellStyle name="Обычный 34" xfId="128"/>
    <cellStyle name="Обычный 35" xfId="1"/>
    <cellStyle name="Обычный 36" xfId="130"/>
    <cellStyle name="Обычный 4" xfId="61"/>
    <cellStyle name="Обычный 4 2" xfId="62"/>
    <cellStyle name="Обычный 5" xfId="63"/>
    <cellStyle name="Обычный 6" xfId="64"/>
    <cellStyle name="Обычный 7" xfId="65"/>
    <cellStyle name="Обычный 8" xfId="66"/>
    <cellStyle name="Обычный 9" xfId="67"/>
    <cellStyle name="Плохой 2" xfId="68"/>
    <cellStyle name="Пояснение 2" xfId="69"/>
    <cellStyle name="Примечание 2" xfId="71"/>
    <cellStyle name="Примечание 3" xfId="72"/>
    <cellStyle name="Примечание 4" xfId="70"/>
    <cellStyle name="Процентный 2" xfId="73"/>
    <cellStyle name="Связанная ячейка 2" xfId="74"/>
    <cellStyle name="Стиль 1" xfId="75"/>
    <cellStyle name="Текст предупреждения 2" xfId="76"/>
    <cellStyle name="Тысячи [0]_перечис.11" xfId="77"/>
    <cellStyle name="Тысячи_перечис.11" xfId="78"/>
    <cellStyle name="Финансовый 2" xfId="5"/>
    <cellStyle name="Финансовый 2 2" xfId="79"/>
    <cellStyle name="Финансовый 2 2 2" xfId="80"/>
    <cellStyle name="Финансовый 2 2 2 2" xfId="81"/>
    <cellStyle name="Финансовый 2 2 2 3" xfId="82"/>
    <cellStyle name="Финансовый 2 2 3" xfId="94"/>
    <cellStyle name="Финансовый 2 2 3 2" xfId="121"/>
    <cellStyle name="Финансовый 2 2 3 3" xfId="105"/>
    <cellStyle name="Финансовый 2 2 4" xfId="115"/>
    <cellStyle name="Финансовый 2 2 5" xfId="100"/>
    <cellStyle name="Финансовый 2 3" xfId="83"/>
    <cellStyle name="Финансовый 3" xfId="84"/>
    <cellStyle name="Финансовый 3 2" xfId="85"/>
    <cellStyle name="Финансовый 3 2 2" xfId="86"/>
    <cellStyle name="Финансовый 3 2 2 2" xfId="87"/>
    <cellStyle name="Финансовый 3 2 2 3" xfId="88"/>
    <cellStyle name="Финансовый 3 2 3" xfId="95"/>
    <cellStyle name="Финансовый 3 2 3 2" xfId="122"/>
    <cellStyle name="Финансовый 3 2 3 3" xfId="106"/>
    <cellStyle name="Финансовый 3 2 4" xfId="117"/>
    <cellStyle name="Финансовый 3 2 5" xfId="101"/>
    <cellStyle name="Финансовый 4" xfId="97"/>
    <cellStyle name="Финансовый 4 2" xfId="124"/>
    <cellStyle name="Финансовый 4 3" xfId="108"/>
    <cellStyle name="Финансовый 8" xfId="89"/>
    <cellStyle name="Финансовый 9" xfId="90"/>
    <cellStyle name="Финансовый 9 2" xfId="96"/>
    <cellStyle name="Финансовый 9 2 2" xfId="123"/>
    <cellStyle name="Финансовый 9 2 3" xfId="107"/>
    <cellStyle name="Финансовый 9 3" xfId="118"/>
    <cellStyle name="Финансовый 9 4" xfId="102"/>
    <cellStyle name="Хороший 2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E46"/>
  <sheetViews>
    <sheetView tabSelected="1" zoomScale="90" zoomScaleNormal="90" workbookViewId="0"/>
  </sheetViews>
  <sheetFormatPr defaultColWidth="10.5" defaultRowHeight="16.5" customHeight="1" x14ac:dyDescent="0.25"/>
  <cols>
    <col min="1" max="1" width="38.6640625" style="1" bestFit="1" customWidth="1"/>
    <col min="2" max="2" width="125.1640625" style="1" customWidth="1"/>
    <col min="3" max="3" width="23.83203125" style="1" customWidth="1"/>
    <col min="5" max="5" width="17" bestFit="1" customWidth="1"/>
  </cols>
  <sheetData>
    <row r="1" spans="1:3" ht="15.75" x14ac:dyDescent="0.25">
      <c r="C1" s="2" t="s">
        <v>0</v>
      </c>
    </row>
    <row r="2" spans="1:3" ht="15.75" x14ac:dyDescent="0.25">
      <c r="C2" s="2" t="s">
        <v>1</v>
      </c>
    </row>
    <row r="3" spans="1:3" ht="15.75" x14ac:dyDescent="0.25">
      <c r="C3" s="2" t="s">
        <v>2</v>
      </c>
    </row>
    <row r="4" spans="1:3" ht="15.75" x14ac:dyDescent="0.25">
      <c r="C4" s="2" t="s">
        <v>3</v>
      </c>
    </row>
    <row r="5" spans="1:3" ht="15.75" x14ac:dyDescent="0.25">
      <c r="C5" s="2" t="s">
        <v>4</v>
      </c>
    </row>
    <row r="6" spans="1:3" ht="15.75" x14ac:dyDescent="0.25"/>
    <row r="7" spans="1:3" s="3" customFormat="1" ht="15.75" x14ac:dyDescent="0.2">
      <c r="A7" s="37" t="s">
        <v>5</v>
      </c>
      <c r="B7" s="37"/>
      <c r="C7" s="37"/>
    </row>
    <row r="8" spans="1:3" ht="15.75" x14ac:dyDescent="0.25"/>
    <row r="9" spans="1:3" ht="15.75" x14ac:dyDescent="0.2">
      <c r="A9" s="4"/>
      <c r="B9" s="4"/>
      <c r="C9" s="5" t="s">
        <v>6</v>
      </c>
    </row>
    <row r="10" spans="1:3" s="6" customFormat="1" ht="20.25" x14ac:dyDescent="0.3">
      <c r="A10" s="7" t="s">
        <v>7</v>
      </c>
      <c r="B10" s="7" t="s">
        <v>8</v>
      </c>
      <c r="C10" s="7" t="s">
        <v>9</v>
      </c>
    </row>
    <row r="11" spans="1:3" s="6" customFormat="1" ht="20.25" x14ac:dyDescent="0.3">
      <c r="A11" s="8" t="s">
        <v>10</v>
      </c>
      <c r="B11" s="8" t="s">
        <v>11</v>
      </c>
      <c r="C11" s="8" t="s">
        <v>12</v>
      </c>
    </row>
    <row r="12" spans="1:3" s="3" customFormat="1" ht="15.75" x14ac:dyDescent="0.25">
      <c r="A12" s="26"/>
      <c r="B12" s="24" t="s">
        <v>13</v>
      </c>
      <c r="C12" s="30">
        <v>6599310.4462900003</v>
      </c>
    </row>
    <row r="13" spans="1:3" s="3" customFormat="1" ht="15.75" x14ac:dyDescent="0.25">
      <c r="A13" s="33" t="s">
        <v>14</v>
      </c>
      <c r="B13" s="31" t="s">
        <v>15</v>
      </c>
      <c r="C13" s="35">
        <v>6788272.4490499999</v>
      </c>
    </row>
    <row r="14" spans="1:3" s="3" customFormat="1" ht="15.75" x14ac:dyDescent="0.25">
      <c r="A14" s="33" t="s">
        <v>16</v>
      </c>
      <c r="B14" s="31" t="s">
        <v>17</v>
      </c>
      <c r="C14" s="35">
        <v>6502577</v>
      </c>
    </row>
    <row r="15" spans="1:3" s="3" customFormat="1" ht="15.75" x14ac:dyDescent="0.25">
      <c r="A15" s="29" t="s">
        <v>18</v>
      </c>
      <c r="B15" s="27" t="s">
        <v>19</v>
      </c>
      <c r="C15" s="23">
        <v>12172577</v>
      </c>
    </row>
    <row r="16" spans="1:3" s="3" customFormat="1" ht="31.5" x14ac:dyDescent="0.25">
      <c r="A16" s="16" t="s">
        <v>20</v>
      </c>
      <c r="B16" s="34" t="s">
        <v>21</v>
      </c>
      <c r="C16" s="25">
        <v>12172577</v>
      </c>
    </row>
    <row r="17" spans="1:5" s="3" customFormat="1" ht="15.75" x14ac:dyDescent="0.25">
      <c r="A17" s="29" t="s">
        <v>22</v>
      </c>
      <c r="B17" s="27" t="s">
        <v>23</v>
      </c>
      <c r="C17" s="23">
        <v>-5670000</v>
      </c>
    </row>
    <row r="18" spans="1:5" s="3" customFormat="1" ht="31.5" x14ac:dyDescent="0.25">
      <c r="A18" s="16" t="s">
        <v>24</v>
      </c>
      <c r="B18" s="34" t="s">
        <v>25</v>
      </c>
      <c r="C18" s="25">
        <v>-5670000</v>
      </c>
    </row>
    <row r="19" spans="1:5" s="3" customFormat="1" ht="15.75" x14ac:dyDescent="0.25">
      <c r="A19" s="33" t="s">
        <v>26</v>
      </c>
      <c r="B19" s="31" t="s">
        <v>27</v>
      </c>
      <c r="C19" s="35">
        <f>C20</f>
        <v>96733.446289999411</v>
      </c>
    </row>
    <row r="20" spans="1:5" s="3" customFormat="1" ht="31.5" x14ac:dyDescent="0.25">
      <c r="A20" s="29" t="s">
        <v>28</v>
      </c>
      <c r="B20" s="27" t="s">
        <v>29</v>
      </c>
      <c r="C20" s="23">
        <f>C21+C24</f>
        <v>96733.446289999411</v>
      </c>
    </row>
    <row r="21" spans="1:5" s="3" customFormat="1" ht="31.5" x14ac:dyDescent="0.25">
      <c r="A21" s="29" t="s">
        <v>30</v>
      </c>
      <c r="B21" s="27" t="s">
        <v>31</v>
      </c>
      <c r="C21" s="23">
        <v>9003085</v>
      </c>
    </row>
    <row r="22" spans="1:5" s="3" customFormat="1" ht="47.25" x14ac:dyDescent="0.25">
      <c r="A22" s="19" t="s">
        <v>32</v>
      </c>
      <c r="B22" s="21" t="s">
        <v>33</v>
      </c>
      <c r="C22" s="18">
        <v>8600350</v>
      </c>
    </row>
    <row r="23" spans="1:5" s="3" customFormat="1" ht="63" x14ac:dyDescent="0.25">
      <c r="A23" s="19" t="s">
        <v>34</v>
      </c>
      <c r="B23" s="21" t="s">
        <v>35</v>
      </c>
      <c r="C23" s="18">
        <v>402735</v>
      </c>
    </row>
    <row r="24" spans="1:5" s="3" customFormat="1" ht="31.5" x14ac:dyDescent="0.25">
      <c r="A24" s="29" t="s">
        <v>36</v>
      </c>
      <c r="B24" s="27" t="s">
        <v>37</v>
      </c>
      <c r="C24" s="23">
        <f>C25+C26+C27+C28</f>
        <v>-8906351.5537100006</v>
      </c>
      <c r="E24" s="14"/>
    </row>
    <row r="25" spans="1:5" s="3" customFormat="1" ht="47.25" x14ac:dyDescent="0.25">
      <c r="A25" s="19" t="s">
        <v>38</v>
      </c>
      <c r="B25" s="21" t="s">
        <v>39</v>
      </c>
      <c r="C25" s="18">
        <v>-8600350</v>
      </c>
    </row>
    <row r="26" spans="1:5" s="3" customFormat="1" ht="63" x14ac:dyDescent="0.25">
      <c r="A26" s="19" t="s">
        <v>40</v>
      </c>
      <c r="B26" s="21" t="s">
        <v>41</v>
      </c>
      <c r="C26" s="18">
        <v>-111440.98229</v>
      </c>
    </row>
    <row r="27" spans="1:5" s="3" customFormat="1" ht="126" x14ac:dyDescent="0.25">
      <c r="A27" s="19" t="s">
        <v>42</v>
      </c>
      <c r="B27" s="21" t="s">
        <v>43</v>
      </c>
      <c r="C27" s="18">
        <v>-75000</v>
      </c>
    </row>
    <row r="28" spans="1:5" s="3" customFormat="1" ht="63" x14ac:dyDescent="0.25">
      <c r="A28" s="19" t="s">
        <v>44</v>
      </c>
      <c r="B28" s="21" t="s">
        <v>45</v>
      </c>
      <c r="C28" s="18">
        <v>-119560.57141999999</v>
      </c>
    </row>
    <row r="29" spans="1:5" s="3" customFormat="1" ht="15.75" x14ac:dyDescent="0.25">
      <c r="A29" s="33" t="s">
        <v>46</v>
      </c>
      <c r="B29" s="31" t="s">
        <v>47</v>
      </c>
      <c r="C29" s="35">
        <v>0</v>
      </c>
    </row>
    <row r="30" spans="1:5" s="3" customFormat="1" ht="15.75" x14ac:dyDescent="0.25">
      <c r="A30" s="22" t="s">
        <v>72</v>
      </c>
      <c r="B30" s="13" t="s">
        <v>73</v>
      </c>
      <c r="C30" s="32">
        <f>C31</f>
        <v>-124568820.56171</v>
      </c>
    </row>
    <row r="31" spans="1:5" s="3" customFormat="1" ht="15.75" x14ac:dyDescent="0.25">
      <c r="A31" s="22" t="s">
        <v>74</v>
      </c>
      <c r="B31" s="13" t="s">
        <v>75</v>
      </c>
      <c r="C31" s="32">
        <f>C32</f>
        <v>-124568820.56171</v>
      </c>
    </row>
    <row r="32" spans="1:5" s="3" customFormat="1" ht="15.75" x14ac:dyDescent="0.25">
      <c r="A32" s="29" t="s">
        <v>48</v>
      </c>
      <c r="B32" s="27" t="s">
        <v>49</v>
      </c>
      <c r="C32" s="23">
        <v>-124568820.56171</v>
      </c>
    </row>
    <row r="33" spans="1:3" s="3" customFormat="1" ht="15.75" x14ac:dyDescent="0.25">
      <c r="A33" s="16" t="s">
        <v>50</v>
      </c>
      <c r="B33" s="34" t="s">
        <v>51</v>
      </c>
      <c r="C33" s="25">
        <v>-124568820.56171</v>
      </c>
    </row>
    <row r="34" spans="1:3" s="3" customFormat="1" ht="15.75" x14ac:dyDescent="0.25">
      <c r="A34" s="20" t="s">
        <v>76</v>
      </c>
      <c r="B34" s="36" t="s">
        <v>77</v>
      </c>
      <c r="C34" s="32">
        <f>C35</f>
        <v>124568820.56171</v>
      </c>
    </row>
    <row r="35" spans="1:3" s="3" customFormat="1" ht="15.75" x14ac:dyDescent="0.25">
      <c r="A35" s="20" t="s">
        <v>78</v>
      </c>
      <c r="B35" s="36" t="s">
        <v>79</v>
      </c>
      <c r="C35" s="32">
        <f>C36</f>
        <v>124568820.56171</v>
      </c>
    </row>
    <row r="36" spans="1:3" s="3" customFormat="1" ht="15.75" x14ac:dyDescent="0.25">
      <c r="A36" s="29" t="s">
        <v>52</v>
      </c>
      <c r="B36" s="27" t="s">
        <v>53</v>
      </c>
      <c r="C36" s="23">
        <v>124568820.56171</v>
      </c>
    </row>
    <row r="37" spans="1:3" s="3" customFormat="1" ht="15.75" x14ac:dyDescent="0.25">
      <c r="A37" s="16" t="s">
        <v>54</v>
      </c>
      <c r="B37" s="34" t="s">
        <v>55</v>
      </c>
      <c r="C37" s="25">
        <v>124568820.56171</v>
      </c>
    </row>
    <row r="38" spans="1:3" s="3" customFormat="1" ht="15.75" x14ac:dyDescent="0.25">
      <c r="A38" s="33" t="s">
        <v>56</v>
      </c>
      <c r="B38" s="31" t="s">
        <v>57</v>
      </c>
      <c r="C38" s="35">
        <v>188962.00276</v>
      </c>
    </row>
    <row r="39" spans="1:3" s="3" customFormat="1" ht="31.5" x14ac:dyDescent="0.25">
      <c r="A39" s="29" t="s">
        <v>58</v>
      </c>
      <c r="B39" s="27" t="s">
        <v>59</v>
      </c>
      <c r="C39" s="23">
        <v>188962.00276</v>
      </c>
    </row>
    <row r="40" spans="1:3" s="3" customFormat="1" ht="15.75" x14ac:dyDescent="0.25">
      <c r="A40" s="29" t="s">
        <v>60</v>
      </c>
      <c r="B40" s="27" t="s">
        <v>61</v>
      </c>
      <c r="C40" s="23">
        <v>188962.00276</v>
      </c>
    </row>
    <row r="41" spans="1:3" s="3" customFormat="1" ht="31.5" x14ac:dyDescent="0.25">
      <c r="A41" s="16" t="s">
        <v>62</v>
      </c>
      <c r="B41" s="34" t="s">
        <v>63</v>
      </c>
      <c r="C41" s="25">
        <v>188962.00276</v>
      </c>
    </row>
    <row r="42" spans="1:3" s="3" customFormat="1" ht="15.75" x14ac:dyDescent="0.25">
      <c r="A42" s="33" t="s">
        <v>64</v>
      </c>
      <c r="B42" s="31" t="s">
        <v>65</v>
      </c>
      <c r="C42" s="35">
        <v>-188962.00276</v>
      </c>
    </row>
    <row r="43" spans="1:3" s="3" customFormat="1" ht="31.5" x14ac:dyDescent="0.25">
      <c r="A43" s="33" t="s">
        <v>66</v>
      </c>
      <c r="B43" s="31" t="s">
        <v>67</v>
      </c>
      <c r="C43" s="35">
        <v>-188962.00276</v>
      </c>
    </row>
    <row r="44" spans="1:3" s="3" customFormat="1" ht="31.5" x14ac:dyDescent="0.25">
      <c r="A44" s="29" t="s">
        <v>68</v>
      </c>
      <c r="B44" s="27" t="s">
        <v>69</v>
      </c>
      <c r="C44" s="23">
        <v>-188962.00276</v>
      </c>
    </row>
    <row r="45" spans="1:3" s="3" customFormat="1" ht="47.25" x14ac:dyDescent="0.25">
      <c r="A45" s="15" t="s">
        <v>70</v>
      </c>
      <c r="B45" s="17" t="s">
        <v>71</v>
      </c>
      <c r="C45" s="28">
        <v>-188962.00276</v>
      </c>
    </row>
    <row r="46" spans="1:3" s="9" customFormat="1" ht="15.75" x14ac:dyDescent="0.25">
      <c r="A46" s="10"/>
      <c r="B46" s="11"/>
      <c r="C46" s="12"/>
    </row>
  </sheetData>
  <mergeCells count="1">
    <mergeCell ref="A7:C7"/>
  </mergeCells>
  <pageMargins left="0.78740157480314965" right="0.39370078740157483" top="0.78740157480314965" bottom="0.78740157480314965" header="0" footer="0"/>
  <pageSetup paperSize="9" scale="61" pageOrder="overThenDown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2024-10-11T01:23:45Z</cp:lastPrinted>
  <dcterms:created xsi:type="dcterms:W3CDTF">2024-10-11T01:17:30Z</dcterms:created>
  <dcterms:modified xsi:type="dcterms:W3CDTF">2024-10-11T01:23:49Z</dcterms:modified>
</cp:coreProperties>
</file>