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5-2026-2027\56 Расчеты дох и ист\182\"/>
    </mc:Choice>
  </mc:AlternateContent>
  <bookViews>
    <workbookView xWindow="0" yWindow="0" windowWidth="28800" windowHeight="12300" tabRatio="616"/>
  </bookViews>
  <sheets>
    <sheet name="Предложения" sheetId="2" r:id="rId1"/>
  </sheets>
  <definedNames>
    <definedName name="_MON1">Предложения!#REF!</definedName>
    <definedName name="_MON2">Предложения!#REF!</definedName>
    <definedName name="_MON3">Предложения!#REF!</definedName>
    <definedName name="_R_1">Предложения!#REF!</definedName>
    <definedName name="_R_2">Предложения!#REF!</definedName>
    <definedName name="_R_3">Предложения!#REF!</definedName>
    <definedName name="_R_4">Предложения!#REF!</definedName>
    <definedName name="_R_5">Предложения!#REF!</definedName>
    <definedName name="_R_6">Предложения!#REF!</definedName>
    <definedName name="_R_7">Предложения!#REF!</definedName>
    <definedName name="_R1100_1">Предложения!#REF!</definedName>
    <definedName name="_R1100_2">Предложения!#REF!</definedName>
    <definedName name="_R1100_3">Предложения!#REF!</definedName>
    <definedName name="_R1100_4">Предложения!#REF!</definedName>
    <definedName name="_R1100_5">Предложения!#REF!</definedName>
    <definedName name="_R1100_6">Предложения!#REF!</definedName>
    <definedName name="_R1100_7">Предложения!#REF!</definedName>
    <definedName name="_R1110_1">Предложения!#REF!</definedName>
    <definedName name="_R1110_2">Предложения!#REF!</definedName>
    <definedName name="_R1110_3">Предложения!#REF!</definedName>
    <definedName name="_R1110_4">Предложения!#REF!</definedName>
    <definedName name="_R1110_5">Предложения!#REF!</definedName>
    <definedName name="_R1110_6">Предложения!#REF!</definedName>
    <definedName name="_R1110_7">Предложения!#REF!</definedName>
    <definedName name="_R1200_1">Предложения!#REF!</definedName>
    <definedName name="_R1200_2">Предложения!#REF!</definedName>
    <definedName name="_R1200_3">Предложения!#REF!</definedName>
    <definedName name="_R1200_4">Предложения!#REF!</definedName>
    <definedName name="_R1200_5">Предложения!#REF!</definedName>
    <definedName name="_R1200_6">Предложения!#REF!</definedName>
    <definedName name="_R1200_7">Предложения!#REF!</definedName>
    <definedName name="_R1210_1">Предложения!#REF!</definedName>
    <definedName name="_R1210_2">Предложения!#REF!</definedName>
    <definedName name="_R1210_3">Предложения!#REF!</definedName>
    <definedName name="_R1210_4">Предложения!#REF!</definedName>
    <definedName name="_R1210_5">Предложения!#REF!</definedName>
    <definedName name="_R1210_6">Предложения!#REF!</definedName>
    <definedName name="_R1210_7">Предложения!#REF!</definedName>
    <definedName name="_R1212_1">Предложения!#REF!</definedName>
    <definedName name="_R1212_2">Предложения!#REF!</definedName>
    <definedName name="_R1212_3">Предложения!#REF!</definedName>
    <definedName name="_R1212_4">Предложения!#REF!</definedName>
    <definedName name="_R1212_5">Предложения!#REF!</definedName>
    <definedName name="_R1212_6">Предложения!#REF!</definedName>
    <definedName name="_R1212_7">Предложения!#REF!</definedName>
    <definedName name="_R1215_1">Предложения!#REF!</definedName>
    <definedName name="_R1215_2">Предложения!#REF!</definedName>
    <definedName name="_R1215_3">Предложения!#REF!</definedName>
    <definedName name="_R1215_4">Предложения!#REF!</definedName>
    <definedName name="_R1215_5">Предложения!#REF!</definedName>
    <definedName name="_R1215_6">Предложения!#REF!</definedName>
    <definedName name="_R1215_7">Предложения!#REF!</definedName>
    <definedName name="_R1220_1">Предложения!#REF!</definedName>
    <definedName name="_R1220_2">Предложения!#REF!</definedName>
    <definedName name="_R1220_3">Предложения!#REF!</definedName>
    <definedName name="_R1220_4">Предложения!#REF!</definedName>
    <definedName name="_R1220_5">Предложения!#REF!</definedName>
    <definedName name="_R1220_6">Предложения!#REF!</definedName>
    <definedName name="_R1220_7">Предложения!#REF!</definedName>
    <definedName name="_R1300_1">Предложения!#REF!</definedName>
    <definedName name="_R1300_2">Предложения!#REF!</definedName>
    <definedName name="_R1300_3">Предложения!#REF!</definedName>
    <definedName name="_R1300_4">Предложения!#REF!</definedName>
    <definedName name="_R1300_5">Предложения!#REF!</definedName>
    <definedName name="_R1300_6">Предложения!#REF!</definedName>
    <definedName name="_R1300_7">Предложения!#REF!</definedName>
    <definedName name="_R1350_1">Предложения!#REF!</definedName>
    <definedName name="_R1350_2">Предложения!#REF!</definedName>
    <definedName name="_R1350_3">Предложения!#REF!</definedName>
    <definedName name="_R1350_4">Предложения!#REF!</definedName>
    <definedName name="_R1350_5">Предложения!#REF!</definedName>
    <definedName name="_R1350_6">Предложения!#REF!</definedName>
    <definedName name="_R1350_7">Предложения!#REF!</definedName>
    <definedName name="_R1351_1">Предложения!#REF!</definedName>
    <definedName name="_R1351_2">Предложения!#REF!</definedName>
    <definedName name="_R1351_3">Предложения!#REF!</definedName>
    <definedName name="_R1351_4">Предложения!#REF!</definedName>
    <definedName name="_R1351_5">Предложения!#REF!</definedName>
    <definedName name="_R1351_6">Предложения!#REF!</definedName>
    <definedName name="_R1351_7">Предложения!#REF!</definedName>
    <definedName name="_R1400_1">Предложения!#REF!</definedName>
    <definedName name="_R1400_2">Предложения!#REF!</definedName>
    <definedName name="_R1400_3">Предложения!#REF!</definedName>
    <definedName name="_R1400_4">Предложения!#REF!</definedName>
    <definedName name="_R1400_5">Предложения!#REF!</definedName>
    <definedName name="_R1400_6">Предложения!#REF!</definedName>
    <definedName name="_R1400_7">Предложения!#REF!</definedName>
    <definedName name="_R1410_1">Предложения!#REF!</definedName>
    <definedName name="_R1410_2">Предложения!#REF!</definedName>
    <definedName name="_R1410_3">Предложения!#REF!</definedName>
    <definedName name="_R1410_4">Предложения!#REF!</definedName>
    <definedName name="_R1410_5">Предложения!#REF!</definedName>
    <definedName name="_R1410_6">Предложения!#REF!</definedName>
    <definedName name="_R1410_7">Предложения!#REF!</definedName>
    <definedName name="_R1420_1">Предложения!#REF!</definedName>
    <definedName name="_R1420_2">Предложения!#REF!</definedName>
    <definedName name="_R1420_3">Предложения!#REF!</definedName>
    <definedName name="_R1420_4">Предложения!#REF!</definedName>
    <definedName name="_R1420_5">Предложения!#REF!</definedName>
    <definedName name="_R1420_6">Предложения!#REF!</definedName>
    <definedName name="_R1420_7">Предложения!#REF!</definedName>
    <definedName name="_R1430_1">Предложения!#REF!</definedName>
    <definedName name="_R1430_2">Предложения!#REF!</definedName>
    <definedName name="_R1430_3">Предложения!#REF!</definedName>
    <definedName name="_R1430_4">Предложения!#REF!</definedName>
    <definedName name="_R1430_5">Предложения!#REF!</definedName>
    <definedName name="_R1430_6">Предложения!#REF!</definedName>
    <definedName name="_R1430_7">Предложения!#REF!</definedName>
    <definedName name="_R1435_1">Предложения!#REF!</definedName>
    <definedName name="_R1435_2">Предложения!#REF!</definedName>
    <definedName name="_R1435_3">Предложения!#REF!</definedName>
    <definedName name="_R1435_4">Предложения!#REF!</definedName>
    <definedName name="_R1435_5">Предложения!#REF!</definedName>
    <definedName name="_R1435_6">Предложения!#REF!</definedName>
    <definedName name="_R1435_7">Предложения!#REF!</definedName>
    <definedName name="_R1436_1">Предложения!#REF!</definedName>
    <definedName name="_R1436_2">Предложения!#REF!</definedName>
    <definedName name="_R1436_3">Предложения!#REF!</definedName>
    <definedName name="_R1436_4">Предложения!#REF!</definedName>
    <definedName name="_R1436_5">Предложения!#REF!</definedName>
    <definedName name="_R1436_6">Предложения!#REF!</definedName>
    <definedName name="_R1436_7">Предложения!#REF!</definedName>
    <definedName name="_R1437_1">Предложения!#REF!</definedName>
    <definedName name="_R1437_2">Предложения!#REF!</definedName>
    <definedName name="_R1437_3">Предложения!#REF!</definedName>
    <definedName name="_R1437_4">Предложения!#REF!</definedName>
    <definedName name="_R1437_5">Предложения!#REF!</definedName>
    <definedName name="_R1437_6">Предложения!#REF!</definedName>
    <definedName name="_R1437_7">Предложения!#REF!</definedName>
    <definedName name="_R1438_1">Предложения!#REF!</definedName>
    <definedName name="_R1438_2">Предложения!#REF!</definedName>
    <definedName name="_R1438_3">Предложения!#REF!</definedName>
    <definedName name="_R1438_4">Предложения!#REF!</definedName>
    <definedName name="_R1438_5">Предложения!#REF!</definedName>
    <definedName name="_R1438_6">Предложения!#REF!</definedName>
    <definedName name="_R1438_7">Предложения!#REF!</definedName>
    <definedName name="_R1439_1">Предложения!#REF!</definedName>
    <definedName name="_R1439_2">Предложения!#REF!</definedName>
    <definedName name="_R1439_3">Предложения!#REF!</definedName>
    <definedName name="_R1439_4">Предложения!#REF!</definedName>
    <definedName name="_R1439_5">Предложения!#REF!</definedName>
    <definedName name="_R1439_6">Предложения!#REF!</definedName>
    <definedName name="_R1439_7">Предложения!#REF!</definedName>
    <definedName name="_R1440_1">Предложения!#REF!</definedName>
    <definedName name="_R1440_2">Предложения!#REF!</definedName>
    <definedName name="_R1440_3">Предложения!#REF!</definedName>
    <definedName name="_R1440_4">Предложения!#REF!</definedName>
    <definedName name="_R1440_5">Предложения!#REF!</definedName>
    <definedName name="_R1440_6">Предложения!#REF!</definedName>
    <definedName name="_R1440_7">Предложения!#REF!</definedName>
    <definedName name="_R1450_1">Предложения!#REF!</definedName>
    <definedName name="_R1450_2">Предложения!#REF!</definedName>
    <definedName name="_R1450_3">Предложения!#REF!</definedName>
    <definedName name="_R1450_4">Предложения!#REF!</definedName>
    <definedName name="_R1450_5">Предложения!#REF!</definedName>
    <definedName name="_R1450_6">Предложения!#REF!</definedName>
    <definedName name="_R1450_7">Предложения!#REF!</definedName>
    <definedName name="_R1460_1">Предложения!#REF!</definedName>
    <definedName name="_R1460_2">Предложения!#REF!</definedName>
    <definedName name="_R1460_3">Предложения!#REF!</definedName>
    <definedName name="_R1460_4">Предложения!#REF!</definedName>
    <definedName name="_R1460_5">Предложения!#REF!</definedName>
    <definedName name="_R1460_6">Предложения!#REF!</definedName>
    <definedName name="_R1460_7">Предложения!#REF!</definedName>
    <definedName name="_R1490_1">Предложения!#REF!</definedName>
    <definedName name="_R1490_2">Предложения!#REF!</definedName>
    <definedName name="_R1490_3">Предложения!#REF!</definedName>
    <definedName name="_R1490_4">Предложения!#REF!</definedName>
    <definedName name="_R1490_5">Предложения!#REF!</definedName>
    <definedName name="_R1490_6">Предложения!#REF!</definedName>
    <definedName name="_R1490_7">Предложения!#REF!</definedName>
    <definedName name="_R1495_1">Предложения!#REF!</definedName>
    <definedName name="_R1495_2">Предложения!#REF!</definedName>
    <definedName name="_R1495_3">Предложения!#REF!</definedName>
    <definedName name="_R1495_4">Предложения!#REF!</definedName>
    <definedName name="_R1495_5">Предложения!#REF!</definedName>
    <definedName name="_R1495_6">Предложения!#REF!</definedName>
    <definedName name="_R1495_7">Предложения!#REF!</definedName>
    <definedName name="_R1496_1">Предложения!#REF!</definedName>
    <definedName name="_R1496_2">Предложения!#REF!</definedName>
    <definedName name="_R1496_3">Предложения!#REF!</definedName>
    <definedName name="_R1496_4">Предложения!#REF!</definedName>
    <definedName name="_R1496_5">Предложения!#REF!</definedName>
    <definedName name="_R1496_6">Предложения!#REF!</definedName>
    <definedName name="_R1496_7">Предложения!#REF!</definedName>
    <definedName name="_R1500_1">Предложения!#REF!</definedName>
    <definedName name="_R1500_2">Предложения!#REF!</definedName>
    <definedName name="_R1500_3">Предложения!#REF!</definedName>
    <definedName name="_R1500_4">Предложения!#REF!</definedName>
    <definedName name="_R1500_5">Предложения!#REF!</definedName>
    <definedName name="_R1500_6">Предложения!#REF!</definedName>
    <definedName name="_R1500_7">Предложения!#REF!</definedName>
    <definedName name="_R1600_1">Предложения!#REF!</definedName>
    <definedName name="_R1600_2">Предложения!#REF!</definedName>
    <definedName name="_R1600_3">Предложения!#REF!</definedName>
    <definedName name="_R1600_4">Предложения!#REF!</definedName>
    <definedName name="_R1600_5">Предложения!#REF!</definedName>
    <definedName name="_R1600_6">Предложения!#REF!</definedName>
    <definedName name="_R1600_7">Предложения!#REF!</definedName>
    <definedName name="_R1610_1">Предложения!#REF!</definedName>
    <definedName name="_R1610_2">Предложения!#REF!</definedName>
    <definedName name="_R1610_3">Предложения!#REF!</definedName>
    <definedName name="_R1610_4">Предложения!#REF!</definedName>
    <definedName name="_R1610_5">Предложения!#REF!</definedName>
    <definedName name="_R1610_6">Предложения!#REF!</definedName>
    <definedName name="_R1610_7">Предложения!#REF!</definedName>
    <definedName name="_R1611_1">Предложения!#REF!</definedName>
    <definedName name="_R1611_2">Предложения!#REF!</definedName>
    <definedName name="_R1611_3">Предложения!#REF!</definedName>
    <definedName name="_R1611_4">Предложения!#REF!</definedName>
    <definedName name="_R1611_5">Предложения!#REF!</definedName>
    <definedName name="_R1611_6">Предложения!#REF!</definedName>
    <definedName name="_R1611_7">Предложения!#REF!</definedName>
    <definedName name="_R1612_1">Предложения!#REF!</definedName>
    <definedName name="_R1612_2">Предложения!#REF!</definedName>
    <definedName name="_R1612_3">Предложения!#REF!</definedName>
    <definedName name="_R1612_4">Предложения!#REF!</definedName>
    <definedName name="_R1612_5">Предложения!#REF!</definedName>
    <definedName name="_R1612_6">Предложения!#REF!</definedName>
    <definedName name="_R1612_7">Предложения!#REF!</definedName>
    <definedName name="_R1613_1">Предложения!#REF!</definedName>
    <definedName name="_R1613_2">Предложения!#REF!</definedName>
    <definedName name="_R1613_3">Предложения!#REF!</definedName>
    <definedName name="_R1613_4">Предложения!#REF!</definedName>
    <definedName name="_R1613_5">Предложения!#REF!</definedName>
    <definedName name="_R1613_6">Предложения!#REF!</definedName>
    <definedName name="_R1613_7">Предложения!#REF!</definedName>
    <definedName name="_R1614_1">Предложения!#REF!</definedName>
    <definedName name="_R1614_2">Предложения!#REF!</definedName>
    <definedName name="_R1614_3">Предложения!#REF!</definedName>
    <definedName name="_R1614_4">Предложения!#REF!</definedName>
    <definedName name="_R1614_5">Предложения!#REF!</definedName>
    <definedName name="_R1614_6">Предложения!#REF!</definedName>
    <definedName name="_R1614_7">Предложения!#REF!</definedName>
    <definedName name="_R1615_1">Предложения!#REF!</definedName>
    <definedName name="_R1615_2">Предложения!#REF!</definedName>
    <definedName name="_R1615_3">Предложения!#REF!</definedName>
    <definedName name="_R1615_4">Предложения!#REF!</definedName>
    <definedName name="_R1615_5">Предложения!#REF!</definedName>
    <definedName name="_R1615_6">Предложения!#REF!</definedName>
    <definedName name="_R1615_7">Предложения!#REF!</definedName>
    <definedName name="_R1616_1">Предложения!#REF!</definedName>
    <definedName name="_R1616_2">Предложения!#REF!</definedName>
    <definedName name="_R1616_3">Предложения!#REF!</definedName>
    <definedName name="_R1616_4">Предложения!#REF!</definedName>
    <definedName name="_R1616_5">Предложения!#REF!</definedName>
    <definedName name="_R1616_6">Предложения!#REF!</definedName>
    <definedName name="_R1616_7">Предложения!#REF!</definedName>
    <definedName name="_R1617_1">Предложения!#REF!</definedName>
    <definedName name="_R1617_2">Предложения!#REF!</definedName>
    <definedName name="_R1617_3">Предложения!#REF!</definedName>
    <definedName name="_R1617_4">Предложения!#REF!</definedName>
    <definedName name="_R1617_5">Предложения!#REF!</definedName>
    <definedName name="_R1617_6">Предложения!#REF!</definedName>
    <definedName name="_R1617_7">Предложения!#REF!</definedName>
    <definedName name="_R1620_1">Предложения!#REF!</definedName>
    <definedName name="_R1620_2">Предложения!#REF!</definedName>
    <definedName name="_R1620_3">Предложения!#REF!</definedName>
    <definedName name="_R1620_4">Предложения!#REF!</definedName>
    <definedName name="_R1620_5">Предложения!#REF!</definedName>
    <definedName name="_R1620_6">Предложения!#REF!</definedName>
    <definedName name="_R1620_7">Предложения!#REF!</definedName>
    <definedName name="_R1630_1">Предложения!#REF!</definedName>
    <definedName name="_R1630_2">Предложения!#REF!</definedName>
    <definedName name="_R1630_3">Предложения!#REF!</definedName>
    <definedName name="_R1630_4">Предложения!#REF!</definedName>
    <definedName name="_R1630_5">Предложения!#REF!</definedName>
    <definedName name="_R1630_6">Предложения!#REF!</definedName>
    <definedName name="_R1630_7">Предложения!#REF!</definedName>
    <definedName name="_R1640_1">Предложения!#REF!</definedName>
    <definedName name="_R1640_2">Предложения!#REF!</definedName>
    <definedName name="_R1640_3">Предложения!#REF!</definedName>
    <definedName name="_R1640_4">Предложения!#REF!</definedName>
    <definedName name="_R1640_5">Предложения!#REF!</definedName>
    <definedName name="_R1640_6">Предложения!#REF!</definedName>
    <definedName name="_R1640_7">Предложения!#REF!</definedName>
    <definedName name="_R1700_1">Предложения!#REF!</definedName>
    <definedName name="_R1700_2">Предложения!#REF!</definedName>
    <definedName name="_R1700_3">Предложения!#REF!</definedName>
    <definedName name="_R1700_4">Предложения!#REF!</definedName>
    <definedName name="_R1700_5">Предложения!#REF!</definedName>
    <definedName name="_R1700_6">Предложения!#REF!</definedName>
    <definedName name="_R1700_7">Предложения!#REF!</definedName>
    <definedName name="_R1705_1">Предложения!#REF!</definedName>
    <definedName name="_R1705_2">Предложения!#REF!</definedName>
    <definedName name="_R1705_3">Предложения!#REF!</definedName>
    <definedName name="_R1705_4">Предложения!#REF!</definedName>
    <definedName name="_R1705_5">Предложения!#REF!</definedName>
    <definedName name="_R1705_6">Предложения!#REF!</definedName>
    <definedName name="_R1705_7">Предложения!#REF!</definedName>
    <definedName name="_R1710_1">Предложения!#REF!</definedName>
    <definedName name="_R1710_2">Предложения!#REF!</definedName>
    <definedName name="_R1710_3">Предложения!#REF!</definedName>
    <definedName name="_R1710_4">Предложения!#REF!</definedName>
    <definedName name="_R1710_5">Предложения!#REF!</definedName>
    <definedName name="_R1710_6">Предложения!#REF!</definedName>
    <definedName name="_R1710_7">Предложения!#REF!</definedName>
    <definedName name="_R1720_1">Предложения!#REF!</definedName>
    <definedName name="_R1720_2">Предложения!#REF!</definedName>
    <definedName name="_R1720_3">Предложения!#REF!</definedName>
    <definedName name="_R1720_4">Предложения!#REF!</definedName>
    <definedName name="_R1720_5">Предложения!#REF!</definedName>
    <definedName name="_R1720_6">Предложения!#REF!</definedName>
    <definedName name="_R1720_7">Предложения!#REF!</definedName>
    <definedName name="_R1730_1">Предложения!#REF!</definedName>
    <definedName name="_R1730_2">Предложения!#REF!</definedName>
    <definedName name="_R1730_3">Предложения!#REF!</definedName>
    <definedName name="_R1730_4">Предложения!#REF!</definedName>
    <definedName name="_R1730_5">Предложения!#REF!</definedName>
    <definedName name="_R1730_6">Предложения!#REF!</definedName>
    <definedName name="_R1730_7">Предложения!#REF!</definedName>
    <definedName name="_R1740_1">Предложения!#REF!</definedName>
    <definedName name="_R1740_2">Предложения!#REF!</definedName>
    <definedName name="_R1740_3">Предложения!#REF!</definedName>
    <definedName name="_R1740_4">Предложения!#REF!</definedName>
    <definedName name="_R1740_5">Предложения!#REF!</definedName>
    <definedName name="_R1740_6">Предложения!#REF!</definedName>
    <definedName name="_R1740_7">Предложения!#REF!</definedName>
    <definedName name="_R1750_1">Предложения!#REF!</definedName>
    <definedName name="_R1750_2">Предложения!#REF!</definedName>
    <definedName name="_R1750_3">Предложения!#REF!</definedName>
    <definedName name="_R1750_4">Предложения!#REF!</definedName>
    <definedName name="_R1750_5">Предложения!#REF!</definedName>
    <definedName name="_R1750_6">Предложения!#REF!</definedName>
    <definedName name="_R1750_7">Предложения!#REF!</definedName>
    <definedName name="_R1755_1">Предложения!#REF!</definedName>
    <definedName name="_R1755_2">Предложения!#REF!</definedName>
    <definedName name="_R1755_3">Предложения!#REF!</definedName>
    <definedName name="_R1755_4">Предложения!#REF!</definedName>
    <definedName name="_R1755_5">Предложения!#REF!</definedName>
    <definedName name="_R1755_6">Предложения!#REF!</definedName>
    <definedName name="_R1755_7">Предложения!#REF!</definedName>
    <definedName name="_R1756_1">Предложения!#REF!</definedName>
    <definedName name="_R1756_2">Предложения!#REF!</definedName>
    <definedName name="_R1756_3">Предложения!#REF!</definedName>
    <definedName name="_R1756_4">Предложения!#REF!</definedName>
    <definedName name="_R1756_5">Предложения!#REF!</definedName>
    <definedName name="_R1756_6">Предложения!#REF!</definedName>
    <definedName name="_R1756_7">Предложения!#REF!</definedName>
    <definedName name="_R1757_1">Предложения!#REF!</definedName>
    <definedName name="_R1757_2">Предложения!#REF!</definedName>
    <definedName name="_R1757_3">Предложения!#REF!</definedName>
    <definedName name="_R1757_4">Предложения!#REF!</definedName>
    <definedName name="_R1757_5">Предложения!#REF!</definedName>
    <definedName name="_R1757_6">Предложения!#REF!</definedName>
    <definedName name="_R1757_7">Предложения!#REF!</definedName>
    <definedName name="_R1758_1">Предложения!#REF!</definedName>
    <definedName name="_R1758_2">Предложения!#REF!</definedName>
    <definedName name="_R1758_3">Предложения!#REF!</definedName>
    <definedName name="_R1758_4">Предложения!#REF!</definedName>
    <definedName name="_R1758_5">Предложения!#REF!</definedName>
    <definedName name="_R1758_6">Предложения!#REF!</definedName>
    <definedName name="_R1758_7">Предложения!#REF!</definedName>
    <definedName name="_R1760_1">Предложения!#REF!</definedName>
    <definedName name="_R1760_2">Предложения!#REF!</definedName>
    <definedName name="_R1760_3">Предложения!#REF!</definedName>
    <definedName name="_R1760_4">Предложения!#REF!</definedName>
    <definedName name="_R1760_5">Предложения!#REF!</definedName>
    <definedName name="_R1760_6">Предложения!#REF!</definedName>
    <definedName name="_R1760_7">Предложения!#REF!</definedName>
    <definedName name="_R1770_1">Предложения!#REF!</definedName>
    <definedName name="_R1770_2">Предложения!#REF!</definedName>
    <definedName name="_R1770_3">Предложения!#REF!</definedName>
    <definedName name="_R1770_4">Предложения!#REF!</definedName>
    <definedName name="_R1770_5">Предложения!#REF!</definedName>
    <definedName name="_R1770_6">Предложения!#REF!</definedName>
    <definedName name="_R1770_7">Предложения!#REF!</definedName>
    <definedName name="_R1790_1">Предложения!#REF!</definedName>
    <definedName name="_R1790_2">Предложения!#REF!</definedName>
    <definedName name="_R1790_3">Предложения!#REF!</definedName>
    <definedName name="_R1790_4">Предложения!#REF!</definedName>
    <definedName name="_R1790_5">Предложения!#REF!</definedName>
    <definedName name="_R1790_6">Предложения!#REF!</definedName>
    <definedName name="_R1790_7">Предложения!#REF!</definedName>
    <definedName name="_R1800_1">Предложения!#REF!</definedName>
    <definedName name="_R1800_2">Предложения!#REF!</definedName>
    <definedName name="_R1800_3">Предложения!#REF!</definedName>
    <definedName name="_R1800_4">Предложения!#REF!</definedName>
    <definedName name="_R1800_5">Предложения!#REF!</definedName>
    <definedName name="_R1800_6">Предложения!#REF!</definedName>
    <definedName name="_R1800_7">Предложения!#REF!</definedName>
    <definedName name="_R1850_1">Предложения!#REF!</definedName>
    <definedName name="_R1850_2">Предложения!#REF!</definedName>
    <definedName name="_R1850_3">Предложения!#REF!</definedName>
    <definedName name="_R1850_4">Предложения!#REF!</definedName>
    <definedName name="_R1850_5">Предложения!#REF!</definedName>
    <definedName name="_R1850_6">Предложения!#REF!</definedName>
    <definedName name="_R1850_7">Предложения!#REF!</definedName>
    <definedName name="_R1900_1">Предложения!#REF!</definedName>
    <definedName name="_R1900_2">Предложения!#REF!</definedName>
    <definedName name="_R1900_3">Предложения!#REF!</definedName>
    <definedName name="_R1900_4">Предложения!#REF!</definedName>
    <definedName name="_R1900_5">Предложения!#REF!</definedName>
    <definedName name="_R1900_6">Предложения!#REF!</definedName>
    <definedName name="_R1900_7">Предложения!#REF!</definedName>
    <definedName name="_R1901_1">Предложения!#REF!</definedName>
    <definedName name="_R1901_2">Предложения!#REF!</definedName>
    <definedName name="_R1901_3">Предложения!#REF!</definedName>
    <definedName name="_R1901_4">Предложения!#REF!</definedName>
    <definedName name="_R1901_5">Предложения!#REF!</definedName>
    <definedName name="_R1901_6">Предложения!#REF!</definedName>
    <definedName name="_R1901_7">Предложения!#REF!</definedName>
    <definedName name="_R1902_1">Предложения!#REF!</definedName>
    <definedName name="_R1902_2">Предложения!#REF!</definedName>
    <definedName name="_R1902_3">Предложения!#REF!</definedName>
    <definedName name="_R1902_4">Предложения!#REF!</definedName>
    <definedName name="_R1902_5">Предложения!#REF!</definedName>
    <definedName name="_R1902_6">Предложения!#REF!</definedName>
    <definedName name="_R1902_7">Предложения!#REF!</definedName>
    <definedName name="_R2000_1">Предложения!#REF!</definedName>
    <definedName name="_R2000_2">Предложения!#REF!</definedName>
    <definedName name="_R2000_3">Предложения!#REF!</definedName>
    <definedName name="_R2000_4">Предложения!#REF!</definedName>
    <definedName name="_R2000_5">Предложения!#REF!</definedName>
    <definedName name="_R2000_6">Предложения!#REF!</definedName>
    <definedName name="_R2000_7">Предложения!#REF!</definedName>
    <definedName name="_R2100_1">Предложения!#REF!</definedName>
    <definedName name="_R2100_2">Предложения!#REF!</definedName>
    <definedName name="_R2100_3">Предложения!#REF!</definedName>
    <definedName name="_R2100_4">Предложения!#REF!</definedName>
    <definedName name="_R2100_5">Предложения!#REF!</definedName>
    <definedName name="_R2100_6">Предложения!#REF!</definedName>
    <definedName name="_R2100_7">Предложения!#REF!</definedName>
    <definedName name="_R2200_1">Предложения!#REF!</definedName>
    <definedName name="_R2200_2">Предложения!#REF!</definedName>
    <definedName name="_R2200_3">Предложения!#REF!</definedName>
    <definedName name="_R2200_4">Предложения!#REF!</definedName>
    <definedName name="_R2200_5">Предложения!#REF!</definedName>
    <definedName name="_R2200_6">Предложения!#REF!</definedName>
    <definedName name="_R2200_7">Предложения!#REF!</definedName>
    <definedName name="_R2210_1">Предложения!#REF!</definedName>
    <definedName name="_R2210_2">Предложения!#REF!</definedName>
    <definedName name="_R2210_3">Предложения!#REF!</definedName>
    <definedName name="_R2210_4">Предложения!#REF!</definedName>
    <definedName name="_R2210_5">Предложения!#REF!</definedName>
    <definedName name="_R2210_6">Предложения!#REF!</definedName>
    <definedName name="_R2210_7">Предложения!#REF!</definedName>
    <definedName name="_R2300_1">Предложения!#REF!</definedName>
    <definedName name="_R2300_2">Предложения!#REF!</definedName>
    <definedName name="_R2300_3">Предложения!#REF!</definedName>
    <definedName name="_R2300_4">Предложения!#REF!</definedName>
    <definedName name="_R2300_5">Предложения!#REF!</definedName>
    <definedName name="_R2300_6">Предложения!#REF!</definedName>
    <definedName name="_R2300_7">Предложения!#REF!</definedName>
    <definedName name="_R2400_1">Предложения!#REF!</definedName>
    <definedName name="_R2400_2">Предложения!#REF!</definedName>
    <definedName name="_R2400_3">Предложения!#REF!</definedName>
    <definedName name="_R2400_4">Предложения!#REF!</definedName>
    <definedName name="_R2400_5">Предложения!#REF!</definedName>
    <definedName name="_R2400_6">Предложения!#REF!</definedName>
    <definedName name="_R2400_7">Предложения!#REF!</definedName>
    <definedName name="_R2410_1">Предложения!#REF!</definedName>
    <definedName name="_R2410_2">Предложения!#REF!</definedName>
    <definedName name="_R2410_3">Предложения!#REF!</definedName>
    <definedName name="_R2410_4">Предложения!#REF!</definedName>
    <definedName name="_R2410_5">Предложения!#REF!</definedName>
    <definedName name="_R2410_6">Предложения!#REF!</definedName>
    <definedName name="_R2410_7">Предложения!#REF!</definedName>
    <definedName name="_R2420_1">Предложения!#REF!</definedName>
    <definedName name="_R2420_2">Предложения!#REF!</definedName>
    <definedName name="_R2420_3">Предложения!#REF!</definedName>
    <definedName name="_R2420_4">Предложения!#REF!</definedName>
    <definedName name="_R2420_5">Предложения!#REF!</definedName>
    <definedName name="_R2420_6">Предложения!#REF!</definedName>
    <definedName name="_R2420_7">Предложения!#REF!</definedName>
    <definedName name="_R2430_1">Предложения!#REF!</definedName>
    <definedName name="_R2430_2">Предложения!#REF!</definedName>
    <definedName name="_R2430_3">Предложения!#REF!</definedName>
    <definedName name="_R2430_4">Предложения!#REF!</definedName>
    <definedName name="_R2430_5">Предложения!#REF!</definedName>
    <definedName name="_R2430_6">Предложения!#REF!</definedName>
    <definedName name="_R2430_7">Предложения!#REF!</definedName>
    <definedName name="_R2440_1">Предложения!#REF!</definedName>
    <definedName name="_R2440_2">Предложения!#REF!</definedName>
    <definedName name="_R2440_3">Предложения!#REF!</definedName>
    <definedName name="_R2440_4">Предложения!#REF!</definedName>
    <definedName name="_R2440_5">Предложения!#REF!</definedName>
    <definedName name="_R2440_6">Предложения!#REF!</definedName>
    <definedName name="_R2440_7">Предложения!#REF!</definedName>
    <definedName name="_R2450_1">Предложения!#REF!</definedName>
    <definedName name="_R2450_2">Предложения!#REF!</definedName>
    <definedName name="_R2450_3">Предложения!#REF!</definedName>
    <definedName name="_R2450_4">Предложения!#REF!</definedName>
    <definedName name="_R2450_5">Предложения!#REF!</definedName>
    <definedName name="_R2450_6">Предложения!#REF!</definedName>
    <definedName name="_R2450_7">Предложения!#REF!</definedName>
    <definedName name="_R2451_1">Предложения!#REF!</definedName>
    <definedName name="_R2451_2">Предложения!#REF!</definedName>
    <definedName name="_R2451_3">Предложения!#REF!</definedName>
    <definedName name="_R2451_4">Предложения!#REF!</definedName>
    <definedName name="_R2451_5">Предложения!#REF!</definedName>
    <definedName name="_R2451_6">Предложения!#REF!</definedName>
    <definedName name="_R2451_7">Предложения!#REF!</definedName>
    <definedName name="_R2452_1">Предложения!#REF!</definedName>
    <definedName name="_R2452_2">Предложения!#REF!</definedName>
    <definedName name="_R2452_3">Предложения!#REF!</definedName>
    <definedName name="_R2452_4">Предложения!#REF!</definedName>
    <definedName name="_R2452_5">Предложения!#REF!</definedName>
    <definedName name="_R2452_6">Предложения!#REF!</definedName>
    <definedName name="_R2452_7">Предложения!#REF!</definedName>
    <definedName name="_R2453_1">Предложения!#REF!</definedName>
    <definedName name="_R2453_2">Предложения!#REF!</definedName>
    <definedName name="_R2453_3">Предложения!#REF!</definedName>
    <definedName name="_R2453_4">Предложения!#REF!</definedName>
    <definedName name="_R2453_5">Предложения!#REF!</definedName>
    <definedName name="_R2453_6">Предложения!#REF!</definedName>
    <definedName name="_R2453_7">Предложения!#REF!</definedName>
    <definedName name="_R2454_1">Предложения!#REF!</definedName>
    <definedName name="_R2454_2">Предложения!#REF!</definedName>
    <definedName name="_R2454_3">Предложения!#REF!</definedName>
    <definedName name="_R2454_4">Предложения!#REF!</definedName>
    <definedName name="_R2454_5">Предложения!#REF!</definedName>
    <definedName name="_R2454_6">Предложения!#REF!</definedName>
    <definedName name="_R2454_7">Предложения!#REF!</definedName>
    <definedName name="_R2455_1">Предложения!#REF!</definedName>
    <definedName name="_R2455_2">Предложения!#REF!</definedName>
    <definedName name="_R2455_3">Предложения!#REF!</definedName>
    <definedName name="_R2455_4">Предложения!#REF!</definedName>
    <definedName name="_R2455_5">Предложения!#REF!</definedName>
    <definedName name="_R2455_6">Предложения!#REF!</definedName>
    <definedName name="_R2455_7">Предложения!#REF!</definedName>
    <definedName name="_R2456_1">Предложения!#REF!</definedName>
    <definedName name="_R2456_2">Предложения!#REF!</definedName>
    <definedName name="_R2456_3">Предложения!#REF!</definedName>
    <definedName name="_R2456_4">Предложения!#REF!</definedName>
    <definedName name="_R2456_5">Предложения!#REF!</definedName>
    <definedName name="_R2456_6">Предложения!#REF!</definedName>
    <definedName name="_R2456_7">Предложения!#REF!</definedName>
    <definedName name="_R2457_1">Предложения!#REF!</definedName>
    <definedName name="_R2457_2">Предложения!#REF!</definedName>
    <definedName name="_R2457_3">Предложения!#REF!</definedName>
    <definedName name="_R2457_4">Предложения!#REF!</definedName>
    <definedName name="_R2457_5">Предложения!#REF!</definedName>
    <definedName name="_R2457_6">Предложения!#REF!</definedName>
    <definedName name="_R2457_7">Предложения!#REF!</definedName>
    <definedName name="_R2500_1">Предложения!#REF!</definedName>
    <definedName name="_R2500_2">Предложения!#REF!</definedName>
    <definedName name="_R2500_3">Предложения!#REF!</definedName>
    <definedName name="_R2500_4">Предложения!#REF!</definedName>
    <definedName name="_R2500_5">Предложения!#REF!</definedName>
    <definedName name="_R2500_6">Предложения!#REF!</definedName>
    <definedName name="_R2500_7">Предложения!#REF!</definedName>
    <definedName name="_R2510_1">Предложения!#REF!</definedName>
    <definedName name="_R2510_2">Предложения!#REF!</definedName>
    <definedName name="_R2510_3">Предложения!#REF!</definedName>
    <definedName name="_R2510_4">Предложения!#REF!</definedName>
    <definedName name="_R2510_5">Предложения!#REF!</definedName>
    <definedName name="_R2510_6">Предложения!#REF!</definedName>
    <definedName name="_R2510_7">Предложения!#REF!</definedName>
    <definedName name="_R2520_1">Предложения!#REF!</definedName>
    <definedName name="_R2520_2">Предложения!#REF!</definedName>
    <definedName name="_R2520_3">Предложения!#REF!</definedName>
    <definedName name="_R2520_4">Предложения!#REF!</definedName>
    <definedName name="_R2520_5">Предложения!#REF!</definedName>
    <definedName name="_R2520_6">Предложения!#REF!</definedName>
    <definedName name="_R2520_7">Предложения!#REF!</definedName>
    <definedName name="_R2530_1">Предложения!#REF!</definedName>
    <definedName name="_R2530_2">Предложения!#REF!</definedName>
    <definedName name="_R2530_3">Предложения!#REF!</definedName>
    <definedName name="_R2530_4">Предложения!#REF!</definedName>
    <definedName name="_R2530_5">Предложения!#REF!</definedName>
    <definedName name="_R2530_6">Предложения!#REF!</definedName>
    <definedName name="_R2530_7">Предложения!#REF!</definedName>
    <definedName name="_R2531_1">Предложения!#REF!</definedName>
    <definedName name="_R2531_2">Предложения!#REF!</definedName>
    <definedName name="_R2531_3">Предложения!#REF!</definedName>
    <definedName name="_R2531_4">Предложения!#REF!</definedName>
    <definedName name="_R2531_5">Предложения!#REF!</definedName>
    <definedName name="_R2531_6">Предложения!#REF!</definedName>
    <definedName name="_R2531_7">Предложения!#REF!</definedName>
    <definedName name="_R2532_1">Предложения!#REF!</definedName>
    <definedName name="_R2532_2">Предложения!#REF!</definedName>
    <definedName name="_R2532_3">Предложения!#REF!</definedName>
    <definedName name="_R2532_4">Предложения!#REF!</definedName>
    <definedName name="_R2532_5">Предложения!#REF!</definedName>
    <definedName name="_R2532_6">Предложения!#REF!</definedName>
    <definedName name="_R2532_7">Предложения!#REF!</definedName>
    <definedName name="_R2540_1">Предложения!#REF!</definedName>
    <definedName name="_R2540_2">Предложения!#REF!</definedName>
    <definedName name="_R2540_3">Предложения!#REF!</definedName>
    <definedName name="_R2540_4">Предложения!#REF!</definedName>
    <definedName name="_R2540_5">Предложения!#REF!</definedName>
    <definedName name="_R2540_6">Предложения!#REF!</definedName>
    <definedName name="_R2540_7">Предложения!#REF!</definedName>
    <definedName name="_R2550_1">Предложения!#REF!</definedName>
    <definedName name="_R2550_2">Предложения!#REF!</definedName>
    <definedName name="_R2550_3">Предложения!#REF!</definedName>
    <definedName name="_R2550_4">Предложения!#REF!</definedName>
    <definedName name="_R2550_5">Предложения!#REF!</definedName>
    <definedName name="_R2550_6">Предложения!#REF!</definedName>
    <definedName name="_R2550_7">Предложения!#REF!</definedName>
    <definedName name="_R2600_1">Предложения!#REF!</definedName>
    <definedName name="_R2600_2">Предложения!#REF!</definedName>
    <definedName name="_R2600_3">Предложения!#REF!</definedName>
    <definedName name="_R2600_4">Предложения!#REF!</definedName>
    <definedName name="_R2600_5">Предложения!#REF!</definedName>
    <definedName name="_R2600_6">Предложения!#REF!</definedName>
    <definedName name="_R2600_7">Предложения!#REF!</definedName>
    <definedName name="_R2610_1">Предложения!#REF!</definedName>
    <definedName name="_R2610_2">Предложения!#REF!</definedName>
    <definedName name="_R2610_3">Предложения!#REF!</definedName>
    <definedName name="_R2610_4">Предложения!#REF!</definedName>
    <definedName name="_R2610_5">Предложения!#REF!</definedName>
    <definedName name="_R2610_6">Предложения!#REF!</definedName>
    <definedName name="_R2610_7">Предложения!#REF!</definedName>
    <definedName name="_R2611_1">Предложения!#REF!</definedName>
    <definedName name="_R2611_2">Предложения!#REF!</definedName>
    <definedName name="_R2611_3">Предложения!#REF!</definedName>
    <definedName name="_R2611_4">Предложения!#REF!</definedName>
    <definedName name="_R2611_5">Предложения!#REF!</definedName>
    <definedName name="_R2611_6">Предложения!#REF!</definedName>
    <definedName name="_R2611_7">Предложения!#REF!</definedName>
    <definedName name="_R2612_1">Предложения!#REF!</definedName>
    <definedName name="_R2612_2">Предложения!#REF!</definedName>
    <definedName name="_R2612_3">Предложения!#REF!</definedName>
    <definedName name="_R2612_4">Предложения!#REF!</definedName>
    <definedName name="_R2612_5">Предложения!#REF!</definedName>
    <definedName name="_R2612_6">Предложения!#REF!</definedName>
    <definedName name="_R2612_7">Предложения!#REF!</definedName>
    <definedName name="_R2613_1">Предложения!#REF!</definedName>
    <definedName name="_R2613_2">Предложения!#REF!</definedName>
    <definedName name="_R2613_3">Предложения!#REF!</definedName>
    <definedName name="_R2613_4">Предложения!#REF!</definedName>
    <definedName name="_R2613_5">Предложения!#REF!</definedName>
    <definedName name="_R2613_6">Предложения!#REF!</definedName>
    <definedName name="_R2613_7">Предложения!#REF!</definedName>
    <definedName name="_R2614_1">Предложения!#REF!</definedName>
    <definedName name="_R2614_2">Предложения!#REF!</definedName>
    <definedName name="_R2614_3">Предложения!#REF!</definedName>
    <definedName name="_R2614_4">Предложения!#REF!</definedName>
    <definedName name="_R2614_5">Предложения!#REF!</definedName>
    <definedName name="_R2614_6">Предложения!#REF!</definedName>
    <definedName name="_R2614_7">Предложения!#REF!</definedName>
    <definedName name="_R2620_1">Предложения!#REF!</definedName>
    <definedName name="_R2620_2">Предложения!#REF!</definedName>
    <definedName name="_R2620_3">Предложения!#REF!</definedName>
    <definedName name="_R2620_4">Предложения!#REF!</definedName>
    <definedName name="_R2620_5">Предложения!#REF!</definedName>
    <definedName name="_R2620_6">Предложения!#REF!</definedName>
    <definedName name="_R2620_7">Предложения!#REF!</definedName>
    <definedName name="_R2630_1">Предложения!#REF!</definedName>
    <definedName name="_R2630_2">Предложения!#REF!</definedName>
    <definedName name="_R2630_3">Предложения!#REF!</definedName>
    <definedName name="_R2630_4">Предложения!#REF!</definedName>
    <definedName name="_R2630_5">Предложения!#REF!</definedName>
    <definedName name="_R2630_6">Предложения!#REF!</definedName>
    <definedName name="_R2630_7">Предложения!#REF!</definedName>
    <definedName name="_R2700_1">Предложения!#REF!</definedName>
    <definedName name="_R2700_2">Предложения!#REF!</definedName>
    <definedName name="_R2700_3">Предложения!#REF!</definedName>
    <definedName name="_R2700_4">Предложения!#REF!</definedName>
    <definedName name="_R2700_5">Предложения!#REF!</definedName>
    <definedName name="_R2700_6">Предложения!#REF!</definedName>
    <definedName name="_R2700_7">Предложения!#REF!</definedName>
    <definedName name="_R2710_1">Предложения!#REF!</definedName>
    <definedName name="_R2710_2">Предложения!#REF!</definedName>
    <definedName name="_R2710_3">Предложения!#REF!</definedName>
    <definedName name="_R2710_4">Предложения!#REF!</definedName>
    <definedName name="_R2710_5">Предложения!#REF!</definedName>
    <definedName name="_R2710_6">Предложения!#REF!</definedName>
    <definedName name="_R2710_7">Предложения!#REF!</definedName>
    <definedName name="_R2711_1">Предложения!#REF!</definedName>
    <definedName name="_R2711_2">Предложения!#REF!</definedName>
    <definedName name="_R2711_3">Предложения!#REF!</definedName>
    <definedName name="_R2711_4">Предложения!#REF!</definedName>
    <definedName name="_R2711_5">Предложения!#REF!</definedName>
    <definedName name="_R2711_6">Предложения!#REF!</definedName>
    <definedName name="_R2711_7">Предложения!#REF!</definedName>
    <definedName name="_R2720_1">Предложения!#REF!</definedName>
    <definedName name="_R2720_2">Предложения!#REF!</definedName>
    <definedName name="_R2720_3">Предложения!#REF!</definedName>
    <definedName name="_R2720_4">Предложения!#REF!</definedName>
    <definedName name="_R2720_5">Предложения!#REF!</definedName>
    <definedName name="_R2720_6">Предложения!#REF!</definedName>
    <definedName name="_R2720_7">Предложения!#REF!</definedName>
    <definedName name="_R2721_1">Предложения!#REF!</definedName>
    <definedName name="_R2721_2">Предложения!#REF!</definedName>
    <definedName name="_R2721_3">Предложения!#REF!</definedName>
    <definedName name="_R2721_4">Предложения!#REF!</definedName>
    <definedName name="_R2721_5">Предложения!#REF!</definedName>
    <definedName name="_R2721_6">Предложения!#REF!</definedName>
    <definedName name="_R2721_7">Предложения!#REF!</definedName>
    <definedName name="_R2722_1">Предложения!#REF!</definedName>
    <definedName name="_R2722_2">Предложения!#REF!</definedName>
    <definedName name="_R2722_3">Предложения!#REF!</definedName>
    <definedName name="_R2722_4">Предложения!#REF!</definedName>
    <definedName name="_R2722_5">Предложения!#REF!</definedName>
    <definedName name="_R2722_6">Предложения!#REF!</definedName>
    <definedName name="_R2722_7">Предложения!#REF!</definedName>
    <definedName name="_R2740_1">Предложения!#REF!</definedName>
    <definedName name="_R2740_2">Предложения!#REF!</definedName>
    <definedName name="_R2740_3">Предложения!#REF!</definedName>
    <definedName name="_R2740_4">Предложения!#REF!</definedName>
    <definedName name="_R2740_5">Предложения!#REF!</definedName>
    <definedName name="_R2740_6">Предложения!#REF!</definedName>
    <definedName name="_R2740_7">Предложения!#REF!</definedName>
    <definedName name="_R2800_1">Предложения!#REF!</definedName>
    <definedName name="_R2800_2">Предложения!#REF!</definedName>
    <definedName name="_R2800_3">Предложения!#REF!</definedName>
    <definedName name="_R2800_4">Предложения!#REF!</definedName>
    <definedName name="_R2800_5">Предложения!#REF!</definedName>
    <definedName name="_R2800_6">Предложения!#REF!</definedName>
    <definedName name="_R2800_7">Предложения!#REF!</definedName>
    <definedName name="_R2810_1">Предложения!#REF!</definedName>
    <definedName name="_R2810_2">Предложения!#REF!</definedName>
    <definedName name="_R2810_3">Предложения!#REF!</definedName>
    <definedName name="_R2810_4">Предложения!#REF!</definedName>
    <definedName name="_R2810_5">Предложения!#REF!</definedName>
    <definedName name="_R2810_6">Предложения!#REF!</definedName>
    <definedName name="_R2810_7">Предложения!#REF!</definedName>
    <definedName name="_R2820_1">Предложения!#REF!</definedName>
    <definedName name="_R2820_2">Предложения!#REF!</definedName>
    <definedName name="_R2820_3">Предложения!#REF!</definedName>
    <definedName name="_R2820_4">Предложения!#REF!</definedName>
    <definedName name="_R2820_5">Предложения!#REF!</definedName>
    <definedName name="_R2820_6">Предложения!#REF!</definedName>
    <definedName name="_R2820_7">Предложения!#REF!</definedName>
    <definedName name="_R2830_1">Предложения!#REF!</definedName>
    <definedName name="_R2830_2">Предложения!#REF!</definedName>
    <definedName name="_R2830_3">Предложения!#REF!</definedName>
    <definedName name="_R2830_4">Предложения!#REF!</definedName>
    <definedName name="_R2830_5">Предложения!#REF!</definedName>
    <definedName name="_R2830_6">Предложения!#REF!</definedName>
    <definedName name="_R2830_7">Предложения!#REF!</definedName>
    <definedName name="_R2840_1">Предложения!#REF!</definedName>
    <definedName name="_R2840_2">Предложения!#REF!</definedName>
    <definedName name="_R2840_3">Предложения!#REF!</definedName>
    <definedName name="_R2840_4">Предложения!#REF!</definedName>
    <definedName name="_R2840_5">Предложения!#REF!</definedName>
    <definedName name="_R2840_6">Предложения!#REF!</definedName>
    <definedName name="_R2840_7">Предложения!#REF!</definedName>
    <definedName name="_R2900_1">Предложения!#REF!</definedName>
    <definedName name="_R2900_2">Предложения!#REF!</definedName>
    <definedName name="_R2900_3">Предложения!#REF!</definedName>
    <definedName name="_R2900_4">Предложения!#REF!</definedName>
    <definedName name="_R2900_5">Предложения!#REF!</definedName>
    <definedName name="_R2900_6">Предложения!#REF!</definedName>
    <definedName name="_R2900_7">Предложения!#REF!</definedName>
    <definedName name="_R3000_1">Предложения!#REF!</definedName>
    <definedName name="_R3000_2">Предложения!#REF!</definedName>
    <definedName name="_R3000_3">Предложения!#REF!</definedName>
    <definedName name="_R3000_4">Предложения!#REF!</definedName>
    <definedName name="_R3000_5">Предложения!#REF!</definedName>
    <definedName name="_R3000_6">Предложения!#REF!</definedName>
    <definedName name="_R3000_7">Предложения!#REF!</definedName>
    <definedName name="_R3010_1">Предложения!#REF!</definedName>
    <definedName name="_R3010_2">Предложения!#REF!</definedName>
    <definedName name="_R3010_3">Предложения!#REF!</definedName>
    <definedName name="_R3010_4">Предложения!#REF!</definedName>
    <definedName name="_R3010_5">Предложения!#REF!</definedName>
    <definedName name="_R3010_6">Предложения!#REF!</definedName>
    <definedName name="_R3010_7">Предложения!#REF!</definedName>
    <definedName name="_R3011_1">Предложения!#REF!</definedName>
    <definedName name="_R3011_2">Предложения!#REF!</definedName>
    <definedName name="_R3011_3">Предложения!#REF!</definedName>
    <definedName name="_R3011_4">Предложения!#REF!</definedName>
    <definedName name="_R3011_5">Предложения!#REF!</definedName>
    <definedName name="_R3011_6">Предложения!#REF!</definedName>
    <definedName name="_R3011_7">Предложения!#REF!</definedName>
    <definedName name="_R3012_1">Предложения!#REF!</definedName>
    <definedName name="_R3012_2">Предложения!#REF!</definedName>
    <definedName name="_R3012_3">Предложения!#REF!</definedName>
    <definedName name="_R3012_4">Предложения!#REF!</definedName>
    <definedName name="_R3012_5">Предложения!#REF!</definedName>
    <definedName name="_R3012_6">Предложения!#REF!</definedName>
    <definedName name="_R3012_7">Предложения!#REF!</definedName>
    <definedName name="_R3020_1">Предложения!#REF!</definedName>
    <definedName name="_R3020_2">Предложения!#REF!</definedName>
    <definedName name="_R3020_3">Предложения!#REF!</definedName>
    <definedName name="_R3020_4">Предложения!#REF!</definedName>
    <definedName name="_R3020_5">Предложения!#REF!</definedName>
    <definedName name="_R3020_6">Предложения!#REF!</definedName>
    <definedName name="_R3020_7">Предложения!#REF!</definedName>
    <definedName name="_R3030_1">Предложения!#REF!</definedName>
    <definedName name="_R3030_2">Предложения!#REF!</definedName>
    <definedName name="_R3030_3">Предложения!#REF!</definedName>
    <definedName name="_R3030_4">Предложения!#REF!</definedName>
    <definedName name="_R3030_5">Предложения!#REF!</definedName>
    <definedName name="_R3030_6">Предложения!#REF!</definedName>
    <definedName name="_R3030_7">Предложения!#REF!</definedName>
    <definedName name="_R3031_1">Предложения!#REF!</definedName>
    <definedName name="_R3031_2">Предложения!#REF!</definedName>
    <definedName name="_R3031_3">Предложения!#REF!</definedName>
    <definedName name="_R3031_4">Предложения!#REF!</definedName>
    <definedName name="_R3031_5">Предложения!#REF!</definedName>
    <definedName name="_R3031_6">Предложения!#REF!</definedName>
    <definedName name="_R3031_7">Предложения!#REF!</definedName>
    <definedName name="_R3032_1">Предложения!#REF!</definedName>
    <definedName name="_R3032_2">Предложения!#REF!</definedName>
    <definedName name="_R3032_3">Предложения!#REF!</definedName>
    <definedName name="_R3032_4">Предложения!#REF!</definedName>
    <definedName name="_R3032_5">Предложения!#REF!</definedName>
    <definedName name="_R3032_6">Предложения!#REF!</definedName>
    <definedName name="_R3032_7">Предложения!#REF!</definedName>
    <definedName name="_R3040_1">Предложения!#REF!</definedName>
    <definedName name="_R3040_2">Предложения!#REF!</definedName>
    <definedName name="_R3040_3">Предложения!#REF!</definedName>
    <definedName name="_R3040_4">Предложения!#REF!</definedName>
    <definedName name="_R3040_5">Предложения!#REF!</definedName>
    <definedName name="_R3040_6">Предложения!#REF!</definedName>
    <definedName name="_R3040_7">Предложения!#REF!</definedName>
    <definedName name="NA_N_KV">Предложения!#REF!</definedName>
    <definedName name="PREV_MON">Предложения!#REF!</definedName>
    <definedName name="UFNS">Предложения!#REF!</definedName>
    <definedName name="_xlnm.Print_Titles" localSheetId="0">Предложения!$8:$10</definedName>
    <definedName name="_xlnm.Print_Area" localSheetId="0">Предложения!$A$1:$H$75</definedName>
  </definedNames>
  <calcPr calcId="162913"/>
</workbook>
</file>

<file path=xl/calcChain.xml><?xml version="1.0" encoding="utf-8"?>
<calcChain xmlns="http://schemas.openxmlformats.org/spreadsheetml/2006/main">
  <c r="C14" i="2" l="1"/>
  <c r="C11" i="2" s="1"/>
  <c r="C12" i="2" s="1"/>
  <c r="D14" i="2"/>
  <c r="D11" i="2" s="1"/>
  <c r="D12" i="2" s="1"/>
  <c r="E14" i="2"/>
  <c r="C20" i="2"/>
  <c r="D20" i="2"/>
  <c r="E20" i="2"/>
  <c r="C30" i="2"/>
  <c r="D30" i="2"/>
  <c r="E30" i="2"/>
  <c r="C41" i="2"/>
  <c r="D41" i="2"/>
  <c r="E41" i="2"/>
  <c r="C50" i="2"/>
  <c r="D50" i="2"/>
  <c r="C52" i="2"/>
  <c r="D52" i="2"/>
  <c r="E52" i="2"/>
  <c r="E50" i="2" s="1"/>
  <c r="C60" i="2"/>
  <c r="D60" i="2"/>
  <c r="E60" i="2"/>
  <c r="C69" i="2"/>
  <c r="D69" i="2"/>
  <c r="E69" i="2"/>
  <c r="E11" i="2" l="1"/>
  <c r="E12" i="2" s="1"/>
  <c r="F69" i="2"/>
  <c r="G69" i="2"/>
  <c r="H69" i="2"/>
  <c r="F60" i="2" l="1"/>
  <c r="G60" i="2"/>
  <c r="H60" i="2"/>
  <c r="H52" i="2"/>
  <c r="H50" i="2" s="1"/>
  <c r="G52" i="2"/>
  <c r="G50" i="2" s="1"/>
  <c r="F52" i="2"/>
  <c r="F50" i="2" s="1"/>
  <c r="F41" i="2"/>
  <c r="G41" i="2"/>
  <c r="H41" i="2"/>
  <c r="F30" i="2"/>
  <c r="G30" i="2"/>
  <c r="H30" i="2"/>
  <c r="F20" i="2" l="1"/>
  <c r="G20" i="2"/>
  <c r="H20" i="2"/>
  <c r="G14" i="2" l="1"/>
  <c r="G11" i="2" s="1"/>
  <c r="G12" i="2" s="1"/>
  <c r="H14" i="2" l="1"/>
  <c r="H11" i="2" s="1"/>
  <c r="H12" i="2" s="1"/>
  <c r="F14" i="2"/>
  <c r="F11" i="2" s="1"/>
  <c r="F12" i="2" s="1"/>
</calcChain>
</file>

<file path=xl/sharedStrings.xml><?xml version="1.0" encoding="utf-8"?>
<sst xmlns="http://schemas.openxmlformats.org/spreadsheetml/2006/main" count="153" uniqueCount="116">
  <si>
    <t>в том числе:</t>
  </si>
  <si>
    <t>1 12 02030 01 0000 120</t>
  </si>
  <si>
    <t>Код бюджетной               классификации</t>
  </si>
  <si>
    <t>1 03 02100 01 0000 110</t>
  </si>
  <si>
    <t>1 06 04011 02 0000 110</t>
  </si>
  <si>
    <t>1 06 04012 02 0000 110</t>
  </si>
  <si>
    <t>1 06 05000 02 0000 110</t>
  </si>
  <si>
    <t>1 07 01020 01 0000 110</t>
  </si>
  <si>
    <t>1 07 01060 01 0000 110</t>
  </si>
  <si>
    <t>Наименование налогов и сборов</t>
  </si>
  <si>
    <t>1 01 01014 02 0000 110</t>
  </si>
  <si>
    <t>1 07 04010 01 0000 110</t>
  </si>
  <si>
    <t>Консолидированный бюджет Камчатского края</t>
  </si>
  <si>
    <t>1 06 06030 03 0000 110</t>
  </si>
  <si>
    <t>1 06 06040 03 0000 110</t>
  </si>
  <si>
    <t>Налог на имущество физических лиц</t>
  </si>
  <si>
    <t>1 06 01000 00 0000 110</t>
  </si>
  <si>
    <t>1 08 03010 01 0000 110</t>
  </si>
  <si>
    <t>1 08 07310 01 0000 110</t>
  </si>
  <si>
    <t xml:space="preserve">Налог на игорный бизнес </t>
  </si>
  <si>
    <t>1 07 04000 01 0000 110</t>
  </si>
  <si>
    <t>1 07 01000 01 0000 110</t>
  </si>
  <si>
    <t>1 09 00000 00 0000 000</t>
  </si>
  <si>
    <t>1 13 01020 01 0000 130</t>
  </si>
  <si>
    <t xml:space="preserve"> 1 05 06000 01 0000 110             </t>
  </si>
  <si>
    <t>1 07 01080 01 0000 110</t>
  </si>
  <si>
    <t xml:space="preserve">Налог на имущество организаций                                                                                </t>
  </si>
  <si>
    <t>Транспортный налог с организаций</t>
  </si>
  <si>
    <t>Транспортный налог с физических лиц</t>
  </si>
  <si>
    <t>Земельный налог с организаций</t>
  </si>
  <si>
    <t>Земельный налог с физических лиц</t>
  </si>
  <si>
    <t>Сбор за пользование объектами животного мира</t>
  </si>
  <si>
    <t xml:space="preserve">Сборы за пользование объектами водных биологических ресурсов </t>
  </si>
  <si>
    <t>1 01 01012 02 0000 110</t>
  </si>
  <si>
    <t>1 01 02010 01 0000 110</t>
  </si>
  <si>
    <t>1 01 02020 01 0000 110</t>
  </si>
  <si>
    <t>1 01 02030 01 0000 110</t>
  </si>
  <si>
    <t>1 01 02040 01 0000 110</t>
  </si>
  <si>
    <t>1 01 02080 01 0000 110</t>
  </si>
  <si>
    <t>1 06 02000 02 0000 110</t>
  </si>
  <si>
    <t>1 07 01030 01 0000 110</t>
  </si>
  <si>
    <t xml:space="preserve">1 16 00000 00 0000 140                      </t>
  </si>
  <si>
    <t>1 05 01010 00 0000 110</t>
  </si>
  <si>
    <t xml:space="preserve"> 1 05 03000 01 0000 110                          </t>
  </si>
  <si>
    <t xml:space="preserve">1 05 02000 02 0000 110                        </t>
  </si>
  <si>
    <t xml:space="preserve"> 1 05 04000 02 0000 110              </t>
  </si>
  <si>
    <t>Акцизы на пиво</t>
  </si>
  <si>
    <t>Налог на добычу общераспространенных полезных ископаемых</t>
  </si>
  <si>
    <t>Налог на добычу прочих полезных ископаемых (за исключением полезных ископаемых в виде природных алмазов)</t>
  </si>
  <si>
    <t>Налог на добычу полезных ископаемых в виде угля</t>
  </si>
  <si>
    <t>Налог на добычу прочих полезных ископаемых, в отношении которых при налогообложении установлен рентный коэффициент, отличный от 1</t>
  </si>
  <si>
    <t>Задолженность и перерасчеты по отмененным налогам, сборам и иным обязательным платежам</t>
  </si>
  <si>
    <t>Штрафы, санкции, возмещение ущерба</t>
  </si>
  <si>
    <t>1 03 02190 01 0000 110</t>
  </si>
  <si>
    <t>1 03 02200 01 0000 110</t>
  </si>
  <si>
    <t>1 03 02210 01 0000 110</t>
  </si>
  <si>
    <t>1 03 02220 01 0000 110</t>
  </si>
  <si>
    <t>1 03 02230 01 0000 110</t>
  </si>
  <si>
    <t xml:space="preserve"> 1 03 02240 01 0000 110</t>
  </si>
  <si>
    <t>1 03 02250 01 0000 110</t>
  </si>
  <si>
    <t>1 03 02260 01 0000 110</t>
  </si>
  <si>
    <t>1 03 02140 01 0000 110</t>
  </si>
  <si>
    <t xml:space="preserve">Акцизы на алкогольную продукцию с объемной долей этилового спирта свыше 9 процентов </t>
  </si>
  <si>
    <t>Акцизы на дизельное топливо, производимое на территории РФ</t>
  </si>
  <si>
    <t xml:space="preserve">Акцизы на этиловый спирт из пищевого сырья, винный спирт, виноградный спирт (за исключением дистиллятов винного, виноградного, плодового, коньячного, кальвадосного, вискового), производимый на территории РФ </t>
  </si>
  <si>
    <t xml:space="preserve">Акцизы на этиловый спирт из пищевого сырья (дистилляты винный, виноградный, плодовый, коньячный, кальвадосный, висковый), производимый на территории РФ </t>
  </si>
  <si>
    <t>Акцизы на спиртосодержащую продукцию, производимую
на территории РФ</t>
  </si>
  <si>
    <t xml:space="preserve">Акцизы на этиловый спирт из непищевого сырья, производимый на территории РФ </t>
  </si>
  <si>
    <t xml:space="preserve">Акцизы на моторные масла для дизельных и (или) карбюраторных (инжекторных) двигателей, производимые на территории РФ </t>
  </si>
  <si>
    <t>Акцизы на автомобильный бензин, производимый на территории 
РФ</t>
  </si>
  <si>
    <t xml:space="preserve">Акцизы на прямогонный бензин, производимый на территории РФ </t>
  </si>
  <si>
    <t>1 01 01130 01 0000 110</t>
  </si>
  <si>
    <t>1 01 01120 01 0000 110</t>
  </si>
  <si>
    <t>1 01 02140 01 0000 110</t>
  </si>
  <si>
    <t>1 01 02130 01 0000 110</t>
  </si>
  <si>
    <r>
      <t>Всего доходов</t>
    </r>
    <r>
      <rPr>
        <b/>
        <i/>
        <sz val="16"/>
        <rFont val="Arial CYR"/>
        <charset val="204"/>
      </rPr>
      <t xml:space="preserve"> </t>
    </r>
  </si>
  <si>
    <t xml:space="preserve">Налог на добычу полезных ископаемых, всего </t>
  </si>
  <si>
    <t xml:space="preserve">Налог на прибыль организаций, всего </t>
  </si>
  <si>
    <t>Налог на доходы физических лиц, всего</t>
  </si>
  <si>
    <t>Имущественные налоги, всего</t>
  </si>
  <si>
    <t>Налоги, сборы и регулярные платежи за пользование природными ресурсами, всего</t>
  </si>
  <si>
    <t>Остальные налоги и сборы, всего</t>
  </si>
  <si>
    <t xml:space="preserve">Налоги на совокупный доход, всего                                                                                   </t>
  </si>
  <si>
    <t>2025 год</t>
  </si>
  <si>
    <t>2026 год</t>
  </si>
  <si>
    <t>Приложение №2</t>
  </si>
  <si>
    <t>(тыс. рублей)</t>
  </si>
  <si>
    <t xml:space="preserve">Предложения </t>
  </si>
  <si>
    <t>по прогнозу поступления доходов в консолидированный бюджет Камчатского края, бюджет Камчатского края,</t>
  </si>
  <si>
    <t>Налог, взимаемый в связи с применением упрощенной системы налогообложения</t>
  </si>
  <si>
    <t xml:space="preserve">Единый сельскохозяйственный налог </t>
  </si>
  <si>
    <t>Единый налог на вмененный доход</t>
  </si>
  <si>
    <t>Налог, взимаемый в связи с применением патентной системы налогообложения</t>
  </si>
  <si>
    <t>Налог на проффесиональный доход</t>
  </si>
  <si>
    <t xml:space="preserve">Плата за предоставление сведений и документов, содержащихся в Едином государственном реестре юридических лиц и в Едином государственном реестре индивидуальных предпринимателей </t>
  </si>
  <si>
    <t>Регулярные платежи за пользование недрами при пользовании недрами (ренталс)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</si>
  <si>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</si>
  <si>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Государственная пошлина за повторную выдачу свидетельства о постановке на учет в налоговом органе </t>
  </si>
  <si>
    <t>Налог на прибыль организаций, зачисляемый в бюджеты субъектов Российской Федерации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</si>
  <si>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 налоговые периоды до 1 января 2023 года (в том числе перерасчеты, недоимка и задолженность), зачисляемый в бюджеты субъектов Российской Федерации</t>
  </si>
  <si>
    <t>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 (сумма платежа (перерасчеты, недоимка и задолженность по соответствующему платежу, в том числе по отмененному)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</si>
  <si>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</si>
  <si>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</si>
  <si>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</si>
  <si>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</si>
  <si>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</si>
  <si>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</si>
  <si>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</si>
  <si>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</si>
  <si>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х</t>
  </si>
  <si>
    <t>на  2025-2027 годы</t>
  </si>
  <si>
    <t>2027 год</t>
  </si>
  <si>
    <t>Доходы от сумм пеней</t>
  </si>
  <si>
    <t xml:space="preserve">Доходы от уплаты акцизов, всего </t>
  </si>
  <si>
    <r>
      <t xml:space="preserve">Всего доходов </t>
    </r>
    <r>
      <rPr>
        <b/>
        <i/>
        <u/>
        <sz val="16"/>
        <rFont val="Arial CYR"/>
        <charset val="204"/>
      </rPr>
      <t>(без учета доходов от уплаты акцизов)</t>
    </r>
    <r>
      <rPr>
        <b/>
        <i/>
        <sz val="16"/>
        <rFont val="Arial CYR"/>
        <charset val="204"/>
      </rPr>
      <t xml:space="preserve"> </t>
    </r>
  </si>
  <si>
    <t xml:space="preserve">в том числе краевой бюджет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</si>
</sst>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b/>
      <i/>
      <sz val="12"/>
      <name val="Arial Cyr"/>
      <charset val="204"/>
    </font>
    <font>
      <b/>
      <sz val="16"/>
      <name val="Arial CYR"/>
      <charset val="204"/>
    </font>
    <font>
      <b/>
      <sz val="16"/>
      <name val="Times New Roman Cyr"/>
      <charset val="204"/>
    </font>
    <font>
      <sz val="14"/>
      <name val="Arial Cyr"/>
      <charset val="204"/>
    </font>
    <font>
      <i/>
      <sz val="12"/>
      <name val="Arial Cyr"/>
      <charset val="204"/>
    </font>
    <font>
      <b/>
      <sz val="10"/>
      <name val="Arial"/>
      <family val="2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b/>
      <sz val="16"/>
      <color rgb="FFFF0000"/>
      <name val="Arial CYR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u/>
      <sz val="16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3">
    <xf numFmtId="0" fontId="0" fillId="0" borderId="0" xfId="0"/>
    <xf numFmtId="0" fontId="2" fillId="0" borderId="0" xfId="0" applyFont="1" applyFill="1" applyAlignment="1" applyProtection="1">
      <alignment horizontal="center" vertical="center"/>
    </xf>
    <xf numFmtId="0" fontId="1" fillId="0" borderId="0" xfId="0" applyFont="1" applyFill="1" applyProtection="1"/>
    <xf numFmtId="0" fontId="9" fillId="3" borderId="0" xfId="0" applyFont="1" applyFill="1" applyProtection="1"/>
    <xf numFmtId="0" fontId="4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49" fontId="4" fillId="2" borderId="1" xfId="2" applyNumberFormat="1" applyFont="1" applyFill="1" applyBorder="1" applyAlignment="1" applyProtection="1">
      <alignment horizontal="center" vertical="center" wrapText="1"/>
    </xf>
    <xf numFmtId="49" fontId="8" fillId="2" borderId="1" xfId="2" applyNumberFormat="1" applyFont="1" applyFill="1" applyBorder="1" applyAlignment="1" applyProtection="1">
      <alignment horizontal="center" vertical="center" wrapText="1"/>
    </xf>
    <xf numFmtId="0" fontId="8" fillId="2" borderId="1" xfId="2" applyFont="1" applyFill="1" applyBorder="1" applyAlignment="1" applyProtection="1">
      <alignment horizontal="center" vertical="center" wrapText="1"/>
    </xf>
    <xf numFmtId="49" fontId="4" fillId="2" borderId="1" xfId="2" applyNumberFormat="1" applyFont="1" applyFill="1" applyBorder="1" applyAlignment="1" applyProtection="1">
      <alignment horizontal="center" vertical="center"/>
    </xf>
    <xf numFmtId="49" fontId="8" fillId="2" borderId="1" xfId="2" applyNumberFormat="1" applyFont="1" applyFill="1" applyBorder="1" applyAlignment="1" applyProtection="1">
      <alignment horizontal="center" vertical="center"/>
    </xf>
    <xf numFmtId="0" fontId="8" fillId="2" borderId="1" xfId="2" applyFont="1" applyFill="1" applyBorder="1" applyAlignment="1" applyProtection="1">
      <alignment horizontal="center" vertical="center"/>
    </xf>
    <xf numFmtId="1" fontId="8" fillId="2" borderId="1" xfId="2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vertical="center" wrapText="1"/>
    </xf>
    <xf numFmtId="0" fontId="8" fillId="2" borderId="1" xfId="0" applyFont="1" applyFill="1" applyBorder="1" applyAlignment="1" applyProtection="1">
      <alignment horizontal="center" vertical="center"/>
    </xf>
    <xf numFmtId="0" fontId="1" fillId="3" borderId="0" xfId="0" applyFont="1" applyFill="1" applyProtection="1"/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1" xfId="2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3" fontId="5" fillId="2" borderId="1" xfId="0" applyNumberFormat="1" applyFont="1" applyFill="1" applyBorder="1" applyAlignment="1" applyProtection="1">
      <alignment horizontal="center" vertical="center"/>
    </xf>
    <xf numFmtId="3" fontId="14" fillId="2" borderId="1" xfId="0" applyNumberFormat="1" applyFont="1" applyFill="1" applyBorder="1" applyAlignment="1" applyProtection="1">
      <alignment horizontal="center" vertical="center"/>
    </xf>
    <xf numFmtId="3" fontId="10" fillId="2" borderId="1" xfId="0" applyNumberFormat="1" applyFont="1" applyFill="1" applyBorder="1" applyAlignment="1" applyProtection="1">
      <alignment horizontal="center" vertical="center"/>
    </xf>
    <xf numFmtId="0" fontId="15" fillId="4" borderId="0" xfId="0" applyFont="1" applyFill="1" applyProtection="1"/>
    <xf numFmtId="49" fontId="11" fillId="2" borderId="1" xfId="2" applyNumberFormat="1" applyFont="1" applyFill="1" applyBorder="1" applyAlignment="1" applyProtection="1">
      <alignment horizontal="center" vertical="center" wrapText="1"/>
    </xf>
    <xf numFmtId="0" fontId="15" fillId="3" borderId="0" xfId="0" applyFont="1" applyFill="1" applyProtection="1"/>
    <xf numFmtId="49" fontId="11" fillId="2" borderId="1" xfId="2" applyNumberFormat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0" fontId="15" fillId="0" borderId="0" xfId="1" applyFont="1" applyFill="1" applyProtection="1"/>
    <xf numFmtId="0" fontId="17" fillId="0" borderId="0" xfId="0" applyFont="1" applyFill="1" applyProtection="1"/>
    <xf numFmtId="0" fontId="9" fillId="0" borderId="0" xfId="0" applyFont="1" applyFill="1" applyProtection="1"/>
    <xf numFmtId="0" fontId="5" fillId="2" borderId="1" xfId="0" applyFont="1" applyFill="1" applyBorder="1" applyAlignment="1" applyProtection="1">
      <alignment horizontal="center" vertical="center"/>
    </xf>
    <xf numFmtId="0" fontId="15" fillId="0" borderId="1" xfId="1" applyFont="1" applyFill="1" applyBorder="1" applyProtection="1"/>
    <xf numFmtId="164" fontId="15" fillId="4" borderId="0" xfId="0" applyNumberFormat="1" applyFont="1" applyFill="1" applyProtection="1"/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0" fontId="6" fillId="2" borderId="3" xfId="2" applyFont="1" applyFill="1" applyBorder="1" applyAlignment="1" applyProtection="1">
      <alignment horizontal="center" vertical="center" wrapText="1"/>
    </xf>
    <xf numFmtId="0" fontId="6" fillId="2" borderId="4" xfId="2" applyFont="1" applyFill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right"/>
    </xf>
    <xf numFmtId="0" fontId="19" fillId="0" borderId="0" xfId="0" applyFont="1" applyFill="1" applyBorder="1" applyAlignment="1" applyProtection="1">
      <alignment horizontal="center" vertical="top"/>
    </xf>
    <xf numFmtId="0" fontId="18" fillId="0" borderId="0" xfId="0" applyFont="1" applyAlignment="1">
      <alignment horizontal="right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</xf>
    <xf numFmtId="0" fontId="16" fillId="0" borderId="7" xfId="0" applyFont="1" applyFill="1" applyBorder="1" applyAlignment="1" applyProtection="1">
      <alignment horizontal="center" vertical="center" wrapText="1"/>
    </xf>
    <xf numFmtId="0" fontId="16" fillId="0" borderId="8" xfId="0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_лимитка для ИФНС" xfId="1"/>
    <cellStyle name="Обычный_Приложение 2 (2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80"/>
  <sheetViews>
    <sheetView tabSelected="1" view="pageBreakPreview" zoomScale="70" zoomScaleNormal="70" zoomScaleSheetLayoutView="70" workbookViewId="0">
      <pane xSplit="2" ySplit="10" topLeftCell="C11" activePane="bottomRight" state="frozen"/>
      <selection pane="topRight" activeCell="C1" sqref="C1"/>
      <selection pane="bottomLeft" activeCell="A5" sqref="A5"/>
      <selection pane="bottomRight" activeCell="F8" sqref="F8:F10"/>
    </sheetView>
  </sheetViews>
  <sheetFormatPr defaultColWidth="9.140625" defaultRowHeight="14.25" x14ac:dyDescent="0.2"/>
  <cols>
    <col min="1" max="1" width="81" style="2" customWidth="1"/>
    <col min="2" max="2" width="29" style="1" customWidth="1"/>
    <col min="3" max="8" width="22.28515625" style="2" customWidth="1"/>
    <col min="9" max="16384" width="9.140625" style="2"/>
  </cols>
  <sheetData>
    <row r="1" spans="1:13" ht="20.25" x14ac:dyDescent="0.3">
      <c r="G1" s="46" t="s">
        <v>85</v>
      </c>
      <c r="H1" s="46"/>
    </row>
    <row r="3" spans="1:13" ht="25.5" x14ac:dyDescent="0.2">
      <c r="A3" s="45" t="s">
        <v>87</v>
      </c>
      <c r="B3" s="45"/>
      <c r="C3" s="45"/>
      <c r="D3" s="45"/>
      <c r="E3" s="45"/>
      <c r="F3" s="45"/>
      <c r="G3" s="45"/>
      <c r="H3" s="45"/>
    </row>
    <row r="4" spans="1:13" ht="25.5" x14ac:dyDescent="0.2">
      <c r="A4" s="45" t="s">
        <v>88</v>
      </c>
      <c r="B4" s="45"/>
      <c r="C4" s="45"/>
      <c r="D4" s="45"/>
      <c r="E4" s="45"/>
      <c r="F4" s="45"/>
      <c r="G4" s="45"/>
      <c r="H4" s="45"/>
    </row>
    <row r="5" spans="1:13" ht="25.5" x14ac:dyDescent="0.2">
      <c r="A5" s="45" t="s">
        <v>110</v>
      </c>
      <c r="B5" s="45"/>
      <c r="C5" s="45"/>
      <c r="D5" s="45"/>
      <c r="E5" s="45"/>
      <c r="F5" s="45"/>
      <c r="G5" s="45"/>
      <c r="H5" s="45"/>
    </row>
    <row r="6" spans="1:13" ht="20.25" x14ac:dyDescent="0.3">
      <c r="G6" s="44" t="s">
        <v>86</v>
      </c>
      <c r="H6" s="44"/>
    </row>
    <row r="7" spans="1:13" s="31" customFormat="1" ht="40.5" customHeight="1" x14ac:dyDescent="0.3">
      <c r="A7" s="38" t="s">
        <v>9</v>
      </c>
      <c r="B7" s="41" t="s">
        <v>2</v>
      </c>
      <c r="C7" s="50" t="s">
        <v>12</v>
      </c>
      <c r="D7" s="51"/>
      <c r="E7" s="52"/>
      <c r="F7" s="36" t="s">
        <v>115</v>
      </c>
      <c r="G7" s="36"/>
      <c r="H7" s="36"/>
    </row>
    <row r="8" spans="1:13" s="31" customFormat="1" ht="20.25" x14ac:dyDescent="0.3">
      <c r="A8" s="39"/>
      <c r="B8" s="42"/>
      <c r="C8" s="47" t="s">
        <v>83</v>
      </c>
      <c r="D8" s="47" t="s">
        <v>84</v>
      </c>
      <c r="E8" s="47" t="s">
        <v>111</v>
      </c>
      <c r="F8" s="37" t="s">
        <v>83</v>
      </c>
      <c r="G8" s="37" t="s">
        <v>84</v>
      </c>
      <c r="H8" s="37" t="s">
        <v>111</v>
      </c>
    </row>
    <row r="9" spans="1:13" s="31" customFormat="1" ht="20.25" x14ac:dyDescent="0.3">
      <c r="A9" s="39"/>
      <c r="B9" s="42"/>
      <c r="C9" s="48"/>
      <c r="D9" s="48"/>
      <c r="E9" s="48"/>
      <c r="F9" s="37"/>
      <c r="G9" s="37"/>
      <c r="H9" s="37"/>
    </row>
    <row r="10" spans="1:13" s="31" customFormat="1" ht="20.25" x14ac:dyDescent="0.3">
      <c r="A10" s="40"/>
      <c r="B10" s="43"/>
      <c r="C10" s="49"/>
      <c r="D10" s="49"/>
      <c r="E10" s="49"/>
      <c r="F10" s="37"/>
      <c r="G10" s="37"/>
      <c r="H10" s="37"/>
    </row>
    <row r="11" spans="1:13" s="25" customFormat="1" ht="39.75" customHeight="1" x14ac:dyDescent="0.3">
      <c r="A11" s="13" t="s">
        <v>75</v>
      </c>
      <c r="B11" s="33"/>
      <c r="C11" s="22">
        <f>C14+C20+C29+C30+C41+C50+C60+C68+C69</f>
        <v>58695985</v>
      </c>
      <c r="D11" s="22">
        <f t="shared" ref="D11:H11" si="0">D14+D20+D29+D30+D41+D50+D60+D68+D69</f>
        <v>61351255</v>
      </c>
      <c r="E11" s="22">
        <f t="shared" si="0"/>
        <v>60005089</v>
      </c>
      <c r="F11" s="22">
        <f t="shared" si="0"/>
        <v>40800926.600000001</v>
      </c>
      <c r="G11" s="22">
        <f t="shared" si="0"/>
        <v>42679846.120000005</v>
      </c>
      <c r="H11" s="22">
        <f t="shared" si="0"/>
        <v>40488651.039999999</v>
      </c>
    </row>
    <row r="12" spans="1:13" s="25" customFormat="1" ht="39.75" customHeight="1" x14ac:dyDescent="0.3">
      <c r="A12" s="13" t="s">
        <v>114</v>
      </c>
      <c r="B12" s="33"/>
      <c r="C12" s="22">
        <f>C11-C30</f>
        <v>54794998</v>
      </c>
      <c r="D12" s="22">
        <f t="shared" ref="D12:H12" si="1">D11-D30</f>
        <v>57228333</v>
      </c>
      <c r="E12" s="22">
        <f t="shared" si="1"/>
        <v>60005089</v>
      </c>
      <c r="F12" s="22">
        <f t="shared" si="1"/>
        <v>37056354.600000001</v>
      </c>
      <c r="G12" s="22">
        <f t="shared" si="1"/>
        <v>38731066.120000005</v>
      </c>
      <c r="H12" s="22">
        <f t="shared" si="1"/>
        <v>40488651.039999999</v>
      </c>
      <c r="K12" s="35"/>
      <c r="L12" s="35"/>
      <c r="M12" s="35"/>
    </row>
    <row r="13" spans="1:13" ht="20.25" x14ac:dyDescent="0.2">
      <c r="A13" s="18" t="s">
        <v>0</v>
      </c>
      <c r="B13" s="20"/>
      <c r="C13" s="22"/>
      <c r="D13" s="22"/>
      <c r="E13" s="22"/>
      <c r="F13" s="22"/>
      <c r="G13" s="22"/>
      <c r="H13" s="22"/>
    </row>
    <row r="14" spans="1:13" s="27" customFormat="1" ht="20.25" x14ac:dyDescent="0.3">
      <c r="A14" s="13" t="s">
        <v>77</v>
      </c>
      <c r="B14" s="29"/>
      <c r="C14" s="22">
        <f>C16+C17+C18+C19</f>
        <v>4772680</v>
      </c>
      <c r="D14" s="22">
        <f t="shared" ref="D14:H14" si="2">D16+D17+D18+D19</f>
        <v>4743316</v>
      </c>
      <c r="E14" s="22">
        <f t="shared" si="2"/>
        <v>4874122</v>
      </c>
      <c r="F14" s="22">
        <f t="shared" si="2"/>
        <v>3913597.5999999996</v>
      </c>
      <c r="G14" s="22">
        <f t="shared" si="2"/>
        <v>3889519.12</v>
      </c>
      <c r="H14" s="22">
        <f t="shared" si="2"/>
        <v>3996780.04</v>
      </c>
    </row>
    <row r="15" spans="1:13" ht="20.25" x14ac:dyDescent="0.2">
      <c r="A15" s="18" t="s">
        <v>0</v>
      </c>
      <c r="B15" s="4"/>
      <c r="C15" s="22"/>
      <c r="D15" s="22"/>
      <c r="E15" s="22"/>
      <c r="F15" s="22"/>
      <c r="G15" s="22"/>
      <c r="H15" s="22"/>
    </row>
    <row r="16" spans="1:13" ht="36" x14ac:dyDescent="0.2">
      <c r="A16" s="14" t="s">
        <v>98</v>
      </c>
      <c r="B16" s="7" t="s">
        <v>33</v>
      </c>
      <c r="C16" s="24">
        <v>4304377</v>
      </c>
      <c r="D16" s="24">
        <v>4417620</v>
      </c>
      <c r="E16" s="24">
        <v>4526279</v>
      </c>
      <c r="F16" s="24">
        <v>3529589.1399999997</v>
      </c>
      <c r="G16" s="24">
        <v>3622448.4</v>
      </c>
      <c r="H16" s="24">
        <v>3711548.78</v>
      </c>
    </row>
    <row r="17" spans="1:8" ht="126" x14ac:dyDescent="0.2">
      <c r="A17" s="14" t="s">
        <v>99</v>
      </c>
      <c r="B17" s="7" t="s">
        <v>10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</row>
    <row r="18" spans="1:8" ht="216" x14ac:dyDescent="0.2">
      <c r="A18" s="14" t="s">
        <v>100</v>
      </c>
      <c r="B18" s="5" t="s">
        <v>72</v>
      </c>
      <c r="C18" s="24">
        <v>279713</v>
      </c>
      <c r="D18" s="24">
        <v>0</v>
      </c>
      <c r="E18" s="24">
        <v>0</v>
      </c>
      <c r="F18" s="24">
        <v>229364.65999999997</v>
      </c>
      <c r="G18" s="24">
        <v>0</v>
      </c>
      <c r="H18" s="24">
        <v>0</v>
      </c>
    </row>
    <row r="19" spans="1:8" ht="216" x14ac:dyDescent="0.2">
      <c r="A19" s="14" t="s">
        <v>101</v>
      </c>
      <c r="B19" s="5" t="s">
        <v>71</v>
      </c>
      <c r="C19" s="24">
        <v>188590</v>
      </c>
      <c r="D19" s="24">
        <v>325696</v>
      </c>
      <c r="E19" s="24">
        <v>347843</v>
      </c>
      <c r="F19" s="24">
        <v>154643.79999999999</v>
      </c>
      <c r="G19" s="24">
        <v>267070.71999999997</v>
      </c>
      <c r="H19" s="24">
        <v>285231.26</v>
      </c>
    </row>
    <row r="20" spans="1:8" s="27" customFormat="1" ht="20.25" x14ac:dyDescent="0.3">
      <c r="A20" s="13" t="s">
        <v>78</v>
      </c>
      <c r="B20" s="26"/>
      <c r="C20" s="22">
        <f>SUM(C22:C28)</f>
        <v>34271252</v>
      </c>
      <c r="D20" s="22">
        <f t="shared" ref="D20:H20" si="3">SUM(D22:D28)</f>
        <v>36231459</v>
      </c>
      <c r="E20" s="22">
        <f t="shared" si="3"/>
        <v>38362116</v>
      </c>
      <c r="F20" s="22">
        <f t="shared" si="3"/>
        <v>22000862</v>
      </c>
      <c r="G20" s="22">
        <f t="shared" si="3"/>
        <v>23440337</v>
      </c>
      <c r="H20" s="22">
        <f t="shared" si="3"/>
        <v>24817337</v>
      </c>
    </row>
    <row r="21" spans="1:8" s="3" customFormat="1" ht="20.25" x14ac:dyDescent="0.2">
      <c r="A21" s="18" t="s">
        <v>0</v>
      </c>
      <c r="B21" s="6"/>
      <c r="C21" s="22"/>
      <c r="D21" s="22"/>
      <c r="E21" s="22"/>
      <c r="F21" s="22"/>
      <c r="G21" s="22"/>
      <c r="H21" s="22"/>
    </row>
    <row r="22" spans="1:8" s="3" customFormat="1" ht="126" x14ac:dyDescent="0.2">
      <c r="A22" s="14" t="s">
        <v>102</v>
      </c>
      <c r="B22" s="7" t="s">
        <v>34</v>
      </c>
      <c r="C22" s="24">
        <v>29937566</v>
      </c>
      <c r="D22" s="24">
        <v>31602942</v>
      </c>
      <c r="E22" s="24">
        <v>33442130</v>
      </c>
      <c r="F22" s="24">
        <v>19100702</v>
      </c>
      <c r="G22" s="24">
        <v>20321257</v>
      </c>
      <c r="H22" s="24">
        <v>21503888</v>
      </c>
    </row>
    <row r="23" spans="1:8" s="3" customFormat="1" ht="126" x14ac:dyDescent="0.2">
      <c r="A23" s="14" t="s">
        <v>103</v>
      </c>
      <c r="B23" s="7" t="s">
        <v>35</v>
      </c>
      <c r="C23" s="24">
        <v>122485</v>
      </c>
      <c r="D23" s="24">
        <v>129344</v>
      </c>
      <c r="E23" s="24">
        <v>136717</v>
      </c>
      <c r="F23" s="24">
        <v>80205</v>
      </c>
      <c r="G23" s="24">
        <v>85343</v>
      </c>
      <c r="H23" s="24">
        <v>90207</v>
      </c>
    </row>
    <row r="24" spans="1:8" s="3" customFormat="1" ht="54" x14ac:dyDescent="0.2">
      <c r="A24" s="14" t="s">
        <v>104</v>
      </c>
      <c r="B24" s="7" t="s">
        <v>36</v>
      </c>
      <c r="C24" s="24">
        <v>256759</v>
      </c>
      <c r="D24" s="24">
        <v>271138</v>
      </c>
      <c r="E24" s="24">
        <v>286593</v>
      </c>
      <c r="F24" s="24">
        <v>164689</v>
      </c>
      <c r="G24" s="24">
        <v>175267</v>
      </c>
      <c r="H24" s="24">
        <v>185258</v>
      </c>
    </row>
    <row r="25" spans="1:8" s="3" customFormat="1" ht="108" x14ac:dyDescent="0.2">
      <c r="A25" s="14" t="s">
        <v>105</v>
      </c>
      <c r="B25" s="7" t="s">
        <v>37</v>
      </c>
      <c r="C25" s="24">
        <v>756468</v>
      </c>
      <c r="D25" s="24">
        <v>798830</v>
      </c>
      <c r="E25" s="24">
        <v>844363</v>
      </c>
      <c r="F25" s="24">
        <v>618681</v>
      </c>
      <c r="G25" s="24">
        <v>657321</v>
      </c>
      <c r="H25" s="24">
        <v>694788</v>
      </c>
    </row>
    <row r="26" spans="1:8" s="3" customFormat="1" ht="162" x14ac:dyDescent="0.2">
      <c r="A26" s="14" t="s">
        <v>106</v>
      </c>
      <c r="B26" s="7" t="s">
        <v>38</v>
      </c>
      <c r="C26" s="24">
        <v>1153095</v>
      </c>
      <c r="D26" s="24">
        <v>1217668</v>
      </c>
      <c r="E26" s="24">
        <v>1287075</v>
      </c>
      <c r="F26" s="24">
        <v>821636</v>
      </c>
      <c r="G26" s="24">
        <v>874646</v>
      </c>
      <c r="H26" s="24">
        <v>924501</v>
      </c>
    </row>
    <row r="27" spans="1:8" s="3" customFormat="1" ht="72" x14ac:dyDescent="0.2">
      <c r="A27" s="14" t="s">
        <v>107</v>
      </c>
      <c r="B27" s="7" t="s">
        <v>74</v>
      </c>
      <c r="C27" s="24">
        <v>216297</v>
      </c>
      <c r="D27" s="24">
        <v>233926</v>
      </c>
      <c r="E27" s="24">
        <v>250183</v>
      </c>
      <c r="F27" s="24">
        <v>138108</v>
      </c>
      <c r="G27" s="24">
        <v>150534</v>
      </c>
      <c r="H27" s="24">
        <v>160996</v>
      </c>
    </row>
    <row r="28" spans="1:8" s="3" customFormat="1" ht="72" x14ac:dyDescent="0.2">
      <c r="A28" s="14" t="s">
        <v>108</v>
      </c>
      <c r="B28" s="7" t="s">
        <v>73</v>
      </c>
      <c r="C28" s="24">
        <v>1828582</v>
      </c>
      <c r="D28" s="24">
        <v>1977611</v>
      </c>
      <c r="E28" s="24">
        <v>2115055</v>
      </c>
      <c r="F28" s="24">
        <v>1076841</v>
      </c>
      <c r="G28" s="24">
        <v>1175969</v>
      </c>
      <c r="H28" s="24">
        <v>1257699</v>
      </c>
    </row>
    <row r="29" spans="1:8" s="32" customFormat="1" ht="20.25" x14ac:dyDescent="0.2">
      <c r="A29" s="13" t="s">
        <v>46</v>
      </c>
      <c r="B29" s="7" t="s">
        <v>3</v>
      </c>
      <c r="C29" s="22">
        <v>251541</v>
      </c>
      <c r="D29" s="22">
        <v>260858</v>
      </c>
      <c r="E29" s="22">
        <v>260858</v>
      </c>
      <c r="F29" s="22">
        <v>251541</v>
      </c>
      <c r="G29" s="22">
        <v>260858</v>
      </c>
      <c r="H29" s="22">
        <v>260858</v>
      </c>
    </row>
    <row r="30" spans="1:8" s="27" customFormat="1" ht="20.25" x14ac:dyDescent="0.3">
      <c r="A30" s="13" t="s">
        <v>113</v>
      </c>
      <c r="B30" s="26"/>
      <c r="C30" s="22">
        <f>SUM(C32:C40)</f>
        <v>3900987</v>
      </c>
      <c r="D30" s="22">
        <f t="shared" ref="D30:H30" si="4">SUM(D32:D40)</f>
        <v>4122922</v>
      </c>
      <c r="E30" s="22">
        <f t="shared" si="4"/>
        <v>0</v>
      </c>
      <c r="F30" s="22">
        <f t="shared" si="4"/>
        <v>3744572</v>
      </c>
      <c r="G30" s="22">
        <f t="shared" si="4"/>
        <v>3948780</v>
      </c>
      <c r="H30" s="22">
        <f t="shared" si="4"/>
        <v>0</v>
      </c>
    </row>
    <row r="31" spans="1:8" s="27" customFormat="1" ht="20.25" x14ac:dyDescent="0.3">
      <c r="A31" s="18" t="s">
        <v>0</v>
      </c>
      <c r="B31" s="26"/>
      <c r="C31" s="22"/>
      <c r="D31" s="22"/>
      <c r="E31" s="22"/>
      <c r="F31" s="22"/>
      <c r="G31" s="22"/>
      <c r="H31" s="22"/>
    </row>
    <row r="32" spans="1:8" ht="90" x14ac:dyDescent="0.2">
      <c r="A32" s="14" t="s">
        <v>64</v>
      </c>
      <c r="B32" s="7" t="s">
        <v>53</v>
      </c>
      <c r="C32" s="24">
        <v>988</v>
      </c>
      <c r="D32" s="24">
        <v>1042</v>
      </c>
      <c r="E32" s="24">
        <v>0</v>
      </c>
      <c r="F32" s="24">
        <v>988</v>
      </c>
      <c r="G32" s="24">
        <v>1042</v>
      </c>
      <c r="H32" s="24">
        <v>0</v>
      </c>
    </row>
    <row r="33" spans="1:8" ht="54" x14ac:dyDescent="0.2">
      <c r="A33" s="14" t="s">
        <v>65</v>
      </c>
      <c r="B33" s="7" t="s">
        <v>54</v>
      </c>
      <c r="C33" s="24">
        <v>10</v>
      </c>
      <c r="D33" s="24">
        <v>11</v>
      </c>
      <c r="E33" s="24">
        <v>0</v>
      </c>
      <c r="F33" s="24">
        <v>10</v>
      </c>
      <c r="G33" s="24">
        <v>11</v>
      </c>
      <c r="H33" s="24">
        <v>0</v>
      </c>
    </row>
    <row r="34" spans="1:8" ht="36" x14ac:dyDescent="0.2">
      <c r="A34" s="14" t="s">
        <v>66</v>
      </c>
      <c r="B34" s="7" t="s">
        <v>55</v>
      </c>
      <c r="C34" s="24">
        <v>59</v>
      </c>
      <c r="D34" s="24">
        <v>62</v>
      </c>
      <c r="E34" s="24">
        <v>0</v>
      </c>
      <c r="F34" s="24">
        <v>59</v>
      </c>
      <c r="G34" s="24">
        <v>62</v>
      </c>
      <c r="H34" s="24">
        <v>0</v>
      </c>
    </row>
    <row r="35" spans="1:8" ht="36" x14ac:dyDescent="0.2">
      <c r="A35" s="14" t="s">
        <v>67</v>
      </c>
      <c r="B35" s="7" t="s">
        <v>56</v>
      </c>
      <c r="C35" s="24">
        <v>874</v>
      </c>
      <c r="D35" s="24">
        <v>922</v>
      </c>
      <c r="E35" s="24">
        <v>0</v>
      </c>
      <c r="F35" s="24">
        <v>874</v>
      </c>
      <c r="G35" s="24">
        <v>922</v>
      </c>
      <c r="H35" s="24">
        <v>0</v>
      </c>
    </row>
    <row r="36" spans="1:8" ht="36" x14ac:dyDescent="0.2">
      <c r="A36" s="14" t="s">
        <v>63</v>
      </c>
      <c r="B36" s="7" t="s">
        <v>57</v>
      </c>
      <c r="C36" s="24">
        <v>1698955</v>
      </c>
      <c r="D36" s="24">
        <v>1798129</v>
      </c>
      <c r="E36" s="24">
        <v>0</v>
      </c>
      <c r="F36" s="24">
        <v>1617579</v>
      </c>
      <c r="G36" s="24">
        <v>1707419</v>
      </c>
      <c r="H36" s="24">
        <v>0</v>
      </c>
    </row>
    <row r="37" spans="1:8" ht="54" x14ac:dyDescent="0.2">
      <c r="A37" s="14" t="s">
        <v>68</v>
      </c>
      <c r="B37" s="7" t="s">
        <v>58</v>
      </c>
      <c r="C37" s="24">
        <v>8927</v>
      </c>
      <c r="D37" s="24">
        <v>9551</v>
      </c>
      <c r="E37" s="24">
        <v>0</v>
      </c>
      <c r="F37" s="24">
        <v>8499</v>
      </c>
      <c r="G37" s="24">
        <v>9069</v>
      </c>
      <c r="H37" s="24">
        <v>0</v>
      </c>
    </row>
    <row r="38" spans="1:8" ht="54" x14ac:dyDescent="0.2">
      <c r="A38" s="14" t="s">
        <v>69</v>
      </c>
      <c r="B38" s="7" t="s">
        <v>59</v>
      </c>
      <c r="C38" s="24">
        <v>1768915</v>
      </c>
      <c r="D38" s="24">
        <v>1872756</v>
      </c>
      <c r="E38" s="24">
        <v>0</v>
      </c>
      <c r="F38" s="24">
        <v>1684188</v>
      </c>
      <c r="G38" s="24">
        <v>1778282</v>
      </c>
      <c r="H38" s="24">
        <v>0</v>
      </c>
    </row>
    <row r="39" spans="1:8" ht="36" x14ac:dyDescent="0.2">
      <c r="A39" s="14" t="s">
        <v>70</v>
      </c>
      <c r="B39" s="7" t="s">
        <v>60</v>
      </c>
      <c r="C39" s="24">
        <v>-211192</v>
      </c>
      <c r="D39" s="24">
        <v>-228457</v>
      </c>
      <c r="E39" s="24">
        <v>0</v>
      </c>
      <c r="F39" s="24">
        <v>-201076</v>
      </c>
      <c r="G39" s="24">
        <v>-216933</v>
      </c>
      <c r="H39" s="24">
        <v>0</v>
      </c>
    </row>
    <row r="40" spans="1:8" ht="36" x14ac:dyDescent="0.2">
      <c r="A40" s="14" t="s">
        <v>62</v>
      </c>
      <c r="B40" s="7" t="s">
        <v>61</v>
      </c>
      <c r="C40" s="24">
        <v>633451</v>
      </c>
      <c r="D40" s="24">
        <v>668906</v>
      </c>
      <c r="E40" s="24">
        <v>0</v>
      </c>
      <c r="F40" s="24">
        <v>633451</v>
      </c>
      <c r="G40" s="24">
        <v>668906</v>
      </c>
      <c r="H40" s="24">
        <v>0</v>
      </c>
    </row>
    <row r="41" spans="1:8" s="30" customFormat="1" ht="20.25" x14ac:dyDescent="0.3">
      <c r="A41" s="13" t="s">
        <v>79</v>
      </c>
      <c r="B41" s="26"/>
      <c r="C41" s="22">
        <f t="shared" ref="C41:H41" si="5">SUM(C43:C49)</f>
        <v>5167821</v>
      </c>
      <c r="D41" s="22">
        <f t="shared" si="5"/>
        <v>5210468</v>
      </c>
      <c r="E41" s="22">
        <f t="shared" si="5"/>
        <v>5277664</v>
      </c>
      <c r="F41" s="22">
        <f t="shared" si="5"/>
        <v>3818270</v>
      </c>
      <c r="G41" s="22">
        <f t="shared" si="5"/>
        <v>3850050</v>
      </c>
      <c r="H41" s="22">
        <f t="shared" si="5"/>
        <v>3901805</v>
      </c>
    </row>
    <row r="42" spans="1:8" s="30" customFormat="1" ht="20.25" x14ac:dyDescent="0.3">
      <c r="A42" s="18" t="s">
        <v>0</v>
      </c>
      <c r="B42" s="26"/>
      <c r="C42" s="34"/>
      <c r="D42" s="34"/>
      <c r="E42" s="34"/>
      <c r="F42" s="34"/>
      <c r="G42" s="34"/>
      <c r="H42" s="34"/>
    </row>
    <row r="43" spans="1:8" s="3" customFormat="1" ht="20.25" x14ac:dyDescent="0.2">
      <c r="A43" s="14" t="s">
        <v>26</v>
      </c>
      <c r="B43" s="8" t="s">
        <v>39</v>
      </c>
      <c r="C43" s="24">
        <v>3724595</v>
      </c>
      <c r="D43" s="24">
        <v>3753935</v>
      </c>
      <c r="E43" s="24">
        <v>3805568</v>
      </c>
      <c r="F43" s="24">
        <v>2979676</v>
      </c>
      <c r="G43" s="24">
        <v>3003148</v>
      </c>
      <c r="H43" s="24">
        <v>3044454</v>
      </c>
    </row>
    <row r="44" spans="1:8" s="3" customFormat="1" ht="20.25" x14ac:dyDescent="0.2">
      <c r="A44" s="14" t="s">
        <v>15</v>
      </c>
      <c r="B44" s="8" t="s">
        <v>16</v>
      </c>
      <c r="C44" s="24">
        <v>376801</v>
      </c>
      <c r="D44" s="24">
        <v>380569</v>
      </c>
      <c r="E44" s="24">
        <v>382852</v>
      </c>
      <c r="F44" s="24" t="s">
        <v>109</v>
      </c>
      <c r="G44" s="24" t="s">
        <v>109</v>
      </c>
      <c r="H44" s="24" t="s">
        <v>109</v>
      </c>
    </row>
    <row r="45" spans="1:8" ht="20.25" x14ac:dyDescent="0.2">
      <c r="A45" s="14" t="s">
        <v>27</v>
      </c>
      <c r="B45" s="8" t="s">
        <v>4</v>
      </c>
      <c r="C45" s="24">
        <v>150424</v>
      </c>
      <c r="D45" s="24">
        <v>154271</v>
      </c>
      <c r="E45" s="24">
        <v>160109</v>
      </c>
      <c r="F45" s="24">
        <v>150424</v>
      </c>
      <c r="G45" s="24">
        <v>154271</v>
      </c>
      <c r="H45" s="24">
        <v>160109</v>
      </c>
    </row>
    <row r="46" spans="1:8" ht="20.25" x14ac:dyDescent="0.2">
      <c r="A46" s="14" t="s">
        <v>28</v>
      </c>
      <c r="B46" s="8" t="s">
        <v>5</v>
      </c>
      <c r="C46" s="24">
        <v>688170</v>
      </c>
      <c r="D46" s="24">
        <v>692631</v>
      </c>
      <c r="E46" s="24">
        <v>697242</v>
      </c>
      <c r="F46" s="24">
        <v>688170</v>
      </c>
      <c r="G46" s="24">
        <v>692631</v>
      </c>
      <c r="H46" s="24">
        <v>697242</v>
      </c>
    </row>
    <row r="47" spans="1:8" s="3" customFormat="1" ht="20.25" x14ac:dyDescent="0.2">
      <c r="A47" s="14" t="s">
        <v>19</v>
      </c>
      <c r="B47" s="16" t="s">
        <v>6</v>
      </c>
      <c r="C47" s="24"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</row>
    <row r="48" spans="1:8" ht="20.25" x14ac:dyDescent="0.2">
      <c r="A48" s="14" t="s">
        <v>29</v>
      </c>
      <c r="B48" s="16" t="s">
        <v>13</v>
      </c>
      <c r="C48" s="24">
        <v>151021</v>
      </c>
      <c r="D48" s="24">
        <v>151282</v>
      </c>
      <c r="E48" s="24">
        <v>152557</v>
      </c>
      <c r="F48" s="24" t="s">
        <v>109</v>
      </c>
      <c r="G48" s="24" t="s">
        <v>109</v>
      </c>
      <c r="H48" s="24" t="s">
        <v>109</v>
      </c>
    </row>
    <row r="49" spans="1:8" ht="20.25" x14ac:dyDescent="0.2">
      <c r="A49" s="14" t="s">
        <v>30</v>
      </c>
      <c r="B49" s="16" t="s">
        <v>14</v>
      </c>
      <c r="C49" s="24">
        <v>76810</v>
      </c>
      <c r="D49" s="24">
        <v>77780</v>
      </c>
      <c r="E49" s="24">
        <v>79336</v>
      </c>
      <c r="F49" s="24" t="s">
        <v>109</v>
      </c>
      <c r="G49" s="24" t="s">
        <v>109</v>
      </c>
      <c r="H49" s="24" t="s">
        <v>109</v>
      </c>
    </row>
    <row r="50" spans="1:8" s="27" customFormat="1" ht="40.5" x14ac:dyDescent="0.3">
      <c r="A50" s="13" t="s">
        <v>80</v>
      </c>
      <c r="B50" s="28"/>
      <c r="C50" s="22">
        <f>SUM(C52+C58+C59)</f>
        <v>4942585</v>
      </c>
      <c r="D50" s="22">
        <f t="shared" ref="D50:H50" si="6">SUM(D52+D58+D59)</f>
        <v>5017079</v>
      </c>
      <c r="E50" s="22">
        <f t="shared" si="6"/>
        <v>5099473</v>
      </c>
      <c r="F50" s="22">
        <f t="shared" si="6"/>
        <v>4942585</v>
      </c>
      <c r="G50" s="22">
        <f t="shared" si="6"/>
        <v>5017079</v>
      </c>
      <c r="H50" s="22">
        <f t="shared" si="6"/>
        <v>5099473</v>
      </c>
    </row>
    <row r="51" spans="1:8" s="27" customFormat="1" ht="20.25" x14ac:dyDescent="0.3">
      <c r="A51" s="18" t="s">
        <v>0</v>
      </c>
      <c r="B51" s="28"/>
      <c r="C51" s="22"/>
      <c r="D51" s="22"/>
      <c r="E51" s="22"/>
      <c r="F51" s="22"/>
      <c r="G51" s="22"/>
      <c r="H51" s="22"/>
    </row>
    <row r="52" spans="1:8" s="17" customFormat="1" ht="20.25" x14ac:dyDescent="0.2">
      <c r="A52" s="14" t="s">
        <v>76</v>
      </c>
      <c r="B52" s="10" t="s">
        <v>21</v>
      </c>
      <c r="C52" s="24">
        <f t="shared" ref="C52:H52" si="7">SUM(C54:C57)</f>
        <v>1071239</v>
      </c>
      <c r="D52" s="24">
        <f t="shared" si="7"/>
        <v>1103135</v>
      </c>
      <c r="E52" s="24">
        <f t="shared" si="7"/>
        <v>1142464</v>
      </c>
      <c r="F52" s="24">
        <f t="shared" si="7"/>
        <v>1071239</v>
      </c>
      <c r="G52" s="24">
        <f t="shared" si="7"/>
        <v>1103135</v>
      </c>
      <c r="H52" s="24">
        <f t="shared" si="7"/>
        <v>1142464</v>
      </c>
    </row>
    <row r="53" spans="1:8" ht="20.25" x14ac:dyDescent="0.2">
      <c r="A53" s="18" t="s">
        <v>0</v>
      </c>
      <c r="B53" s="9"/>
      <c r="C53" s="22"/>
      <c r="D53" s="22"/>
      <c r="E53" s="22"/>
      <c r="F53" s="22"/>
      <c r="G53" s="22"/>
      <c r="H53" s="22"/>
    </row>
    <row r="54" spans="1:8" ht="36" x14ac:dyDescent="0.2">
      <c r="A54" s="15" t="s">
        <v>47</v>
      </c>
      <c r="B54" s="10" t="s">
        <v>7</v>
      </c>
      <c r="C54" s="24">
        <v>49968</v>
      </c>
      <c r="D54" s="24">
        <v>57363</v>
      </c>
      <c r="E54" s="24">
        <v>61149</v>
      </c>
      <c r="F54" s="24">
        <v>49968</v>
      </c>
      <c r="G54" s="24">
        <v>57363</v>
      </c>
      <c r="H54" s="24">
        <v>61149</v>
      </c>
    </row>
    <row r="55" spans="1:8" ht="54" x14ac:dyDescent="0.2">
      <c r="A55" s="15" t="s">
        <v>48</v>
      </c>
      <c r="B55" s="7" t="s">
        <v>40</v>
      </c>
      <c r="C55" s="24">
        <v>1020885</v>
      </c>
      <c r="D55" s="24">
        <v>1045386</v>
      </c>
      <c r="E55" s="24">
        <v>1080929</v>
      </c>
      <c r="F55" s="24">
        <v>1020885</v>
      </c>
      <c r="G55" s="24">
        <v>1045386</v>
      </c>
      <c r="H55" s="24">
        <v>1080929</v>
      </c>
    </row>
    <row r="56" spans="1:8" ht="20.25" x14ac:dyDescent="0.2">
      <c r="A56" s="15" t="s">
        <v>49</v>
      </c>
      <c r="B56" s="11" t="s">
        <v>8</v>
      </c>
      <c r="C56" s="24">
        <v>386</v>
      </c>
      <c r="D56" s="24">
        <v>386</v>
      </c>
      <c r="E56" s="24">
        <v>386</v>
      </c>
      <c r="F56" s="24">
        <v>386</v>
      </c>
      <c r="G56" s="24">
        <v>386</v>
      </c>
      <c r="H56" s="24">
        <v>386</v>
      </c>
    </row>
    <row r="57" spans="1:8" ht="54" x14ac:dyDescent="0.2">
      <c r="A57" s="15" t="s">
        <v>50</v>
      </c>
      <c r="B57" s="11" t="s">
        <v>25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</row>
    <row r="58" spans="1:8" ht="20.25" x14ac:dyDescent="0.2">
      <c r="A58" s="15" t="s">
        <v>31</v>
      </c>
      <c r="B58" s="10" t="s">
        <v>11</v>
      </c>
      <c r="C58" s="24">
        <v>6206</v>
      </c>
      <c r="D58" s="24">
        <v>6287</v>
      </c>
      <c r="E58" s="24">
        <v>6368</v>
      </c>
      <c r="F58" s="24">
        <v>6206</v>
      </c>
      <c r="G58" s="24">
        <v>6287</v>
      </c>
      <c r="H58" s="24">
        <v>6368</v>
      </c>
    </row>
    <row r="59" spans="1:8" ht="36" x14ac:dyDescent="0.2">
      <c r="A59" s="15" t="s">
        <v>32</v>
      </c>
      <c r="B59" s="10" t="s">
        <v>20</v>
      </c>
      <c r="C59" s="24">
        <v>3865140</v>
      </c>
      <c r="D59" s="24">
        <v>3907657</v>
      </c>
      <c r="E59" s="24">
        <v>3950641</v>
      </c>
      <c r="F59" s="24">
        <v>3865140</v>
      </c>
      <c r="G59" s="24">
        <v>3907657</v>
      </c>
      <c r="H59" s="24">
        <v>3950641</v>
      </c>
    </row>
    <row r="60" spans="1:8" s="27" customFormat="1" ht="20.25" x14ac:dyDescent="0.3">
      <c r="A60" s="13" t="s">
        <v>81</v>
      </c>
      <c r="B60" s="26"/>
      <c r="C60" s="22">
        <f>SUM(C62:C67)</f>
        <v>97872</v>
      </c>
      <c r="D60" s="22">
        <f t="shared" ref="D60:H60" si="8">SUM(D62:D67)</f>
        <v>99809</v>
      </c>
      <c r="E60" s="22">
        <f t="shared" si="8"/>
        <v>101784</v>
      </c>
      <c r="F60" s="22">
        <f t="shared" si="8"/>
        <v>6215</v>
      </c>
      <c r="G60" s="22">
        <f t="shared" si="8"/>
        <v>6320</v>
      </c>
      <c r="H60" s="22">
        <f t="shared" si="8"/>
        <v>6425</v>
      </c>
    </row>
    <row r="61" spans="1:8" ht="20.25" x14ac:dyDescent="0.2">
      <c r="A61" s="18" t="s">
        <v>0</v>
      </c>
      <c r="B61" s="6"/>
      <c r="C61" s="22"/>
      <c r="D61" s="22"/>
      <c r="E61" s="22"/>
      <c r="F61" s="23"/>
      <c r="G61" s="23"/>
      <c r="H61" s="23"/>
    </row>
    <row r="62" spans="1:8" ht="54" x14ac:dyDescent="0.2">
      <c r="A62" s="15" t="s">
        <v>96</v>
      </c>
      <c r="B62" s="7" t="s">
        <v>17</v>
      </c>
      <c r="C62" s="24">
        <v>91646</v>
      </c>
      <c r="D62" s="24">
        <v>93478</v>
      </c>
      <c r="E62" s="24">
        <v>95348</v>
      </c>
      <c r="F62" s="24" t="s">
        <v>109</v>
      </c>
      <c r="G62" s="24" t="s">
        <v>109</v>
      </c>
      <c r="H62" s="24" t="s">
        <v>109</v>
      </c>
    </row>
    <row r="63" spans="1:8" ht="36" x14ac:dyDescent="0.2">
      <c r="A63" s="15" t="s">
        <v>97</v>
      </c>
      <c r="B63" s="7" t="s">
        <v>18</v>
      </c>
      <c r="C63" s="24">
        <v>165</v>
      </c>
      <c r="D63" s="24">
        <v>170</v>
      </c>
      <c r="E63" s="24">
        <v>175</v>
      </c>
      <c r="F63" s="24">
        <v>165</v>
      </c>
      <c r="G63" s="24">
        <v>170</v>
      </c>
      <c r="H63" s="24">
        <v>175</v>
      </c>
    </row>
    <row r="64" spans="1:8" ht="54" x14ac:dyDescent="0.2">
      <c r="A64" s="15" t="s">
        <v>95</v>
      </c>
      <c r="B64" s="7" t="s">
        <v>1</v>
      </c>
      <c r="C64" s="24">
        <v>6000</v>
      </c>
      <c r="D64" s="24">
        <v>6100</v>
      </c>
      <c r="E64" s="24">
        <v>6200</v>
      </c>
      <c r="F64" s="24">
        <v>6000</v>
      </c>
      <c r="G64" s="24">
        <v>6100</v>
      </c>
      <c r="H64" s="24">
        <v>6200</v>
      </c>
    </row>
    <row r="65" spans="1:8" ht="36" x14ac:dyDescent="0.2">
      <c r="A65" s="15" t="s">
        <v>51</v>
      </c>
      <c r="B65" s="12" t="s">
        <v>22</v>
      </c>
      <c r="C65" s="24">
        <v>1</v>
      </c>
      <c r="D65" s="24">
        <v>1</v>
      </c>
      <c r="E65" s="24">
        <v>1</v>
      </c>
      <c r="F65" s="24" t="s">
        <v>109</v>
      </c>
      <c r="G65" s="24" t="s">
        <v>109</v>
      </c>
      <c r="H65" s="24" t="s">
        <v>109</v>
      </c>
    </row>
    <row r="66" spans="1:8" ht="20.25" x14ac:dyDescent="0.2">
      <c r="A66" s="15" t="s">
        <v>52</v>
      </c>
      <c r="B66" s="12" t="s">
        <v>41</v>
      </c>
      <c r="C66" s="24">
        <v>10</v>
      </c>
      <c r="D66" s="24">
        <v>10</v>
      </c>
      <c r="E66" s="24">
        <v>10</v>
      </c>
      <c r="F66" s="24" t="s">
        <v>109</v>
      </c>
      <c r="G66" s="24" t="s">
        <v>109</v>
      </c>
      <c r="H66" s="24" t="s">
        <v>109</v>
      </c>
    </row>
    <row r="67" spans="1:8" ht="72" x14ac:dyDescent="0.2">
      <c r="A67" s="15" t="s">
        <v>94</v>
      </c>
      <c r="B67" s="12" t="s">
        <v>23</v>
      </c>
      <c r="C67" s="24">
        <v>50</v>
      </c>
      <c r="D67" s="24">
        <v>50</v>
      </c>
      <c r="E67" s="24">
        <v>50</v>
      </c>
      <c r="F67" s="24">
        <v>50</v>
      </c>
      <c r="G67" s="24">
        <v>50</v>
      </c>
      <c r="H67" s="24">
        <v>50</v>
      </c>
    </row>
    <row r="68" spans="1:8" ht="20.25" x14ac:dyDescent="0.2">
      <c r="A68" s="13" t="s">
        <v>112</v>
      </c>
      <c r="B68" s="12"/>
      <c r="C68" s="22">
        <v>255248</v>
      </c>
      <c r="D68" s="22">
        <v>256500</v>
      </c>
      <c r="E68" s="22">
        <v>257783</v>
      </c>
      <c r="F68" s="22">
        <v>255248</v>
      </c>
      <c r="G68" s="22">
        <v>256500</v>
      </c>
      <c r="H68" s="22">
        <v>257783</v>
      </c>
    </row>
    <row r="69" spans="1:8" s="27" customFormat="1" ht="20.25" x14ac:dyDescent="0.3">
      <c r="A69" s="13" t="s">
        <v>82</v>
      </c>
      <c r="B69" s="26"/>
      <c r="C69" s="22">
        <f>SUM(C71:C75)</f>
        <v>5035999</v>
      </c>
      <c r="D69" s="22">
        <f t="shared" ref="D69:H69" si="9">SUM(D71:D75)</f>
        <v>5408844</v>
      </c>
      <c r="E69" s="22">
        <f t="shared" si="9"/>
        <v>5771289</v>
      </c>
      <c r="F69" s="22">
        <f t="shared" si="9"/>
        <v>1868036</v>
      </c>
      <c r="G69" s="22">
        <f t="shared" si="9"/>
        <v>2010403</v>
      </c>
      <c r="H69" s="22">
        <f t="shared" si="9"/>
        <v>2148190</v>
      </c>
    </row>
    <row r="70" spans="1:8" ht="20.25" x14ac:dyDescent="0.2">
      <c r="A70" s="19" t="s">
        <v>0</v>
      </c>
      <c r="B70" s="6"/>
      <c r="C70" s="22"/>
      <c r="D70" s="22"/>
      <c r="E70" s="22"/>
      <c r="F70" s="22"/>
      <c r="G70" s="22"/>
      <c r="H70" s="22"/>
    </row>
    <row r="71" spans="1:8" ht="36" x14ac:dyDescent="0.2">
      <c r="A71" s="15" t="s">
        <v>89</v>
      </c>
      <c r="B71" s="7" t="s">
        <v>42</v>
      </c>
      <c r="C71" s="24">
        <v>3592151</v>
      </c>
      <c r="D71" s="24">
        <v>3872050</v>
      </c>
      <c r="E71" s="24">
        <v>4139415</v>
      </c>
      <c r="F71" s="24">
        <v>1796075</v>
      </c>
      <c r="G71" s="24">
        <v>1936024</v>
      </c>
      <c r="H71" s="24">
        <v>2069707</v>
      </c>
    </row>
    <row r="72" spans="1:8" ht="20.25" x14ac:dyDescent="0.2">
      <c r="A72" s="15" t="s">
        <v>90</v>
      </c>
      <c r="B72" s="7" t="s">
        <v>43</v>
      </c>
      <c r="C72" s="24">
        <v>1153576</v>
      </c>
      <c r="D72" s="24">
        <v>1232007</v>
      </c>
      <c r="E72" s="24">
        <v>1315823</v>
      </c>
      <c r="F72" s="24" t="s">
        <v>109</v>
      </c>
      <c r="G72" s="24" t="s">
        <v>109</v>
      </c>
      <c r="H72" s="24" t="s">
        <v>109</v>
      </c>
    </row>
    <row r="73" spans="1:8" ht="20.25" x14ac:dyDescent="0.2">
      <c r="A73" s="15" t="s">
        <v>91</v>
      </c>
      <c r="B73" s="7" t="s">
        <v>44</v>
      </c>
      <c r="C73" s="24">
        <v>100</v>
      </c>
      <c r="D73" s="24">
        <v>100</v>
      </c>
      <c r="E73" s="24">
        <v>100</v>
      </c>
      <c r="F73" s="24" t="s">
        <v>109</v>
      </c>
      <c r="G73" s="24" t="s">
        <v>109</v>
      </c>
      <c r="H73" s="24" t="s">
        <v>109</v>
      </c>
    </row>
    <row r="74" spans="1:8" ht="36" x14ac:dyDescent="0.2">
      <c r="A74" s="15" t="s">
        <v>92</v>
      </c>
      <c r="B74" s="7" t="s">
        <v>45</v>
      </c>
      <c r="C74" s="24">
        <v>218211</v>
      </c>
      <c r="D74" s="24">
        <v>230308</v>
      </c>
      <c r="E74" s="24">
        <v>237468</v>
      </c>
      <c r="F74" s="24" t="s">
        <v>109</v>
      </c>
      <c r="G74" s="24" t="s">
        <v>109</v>
      </c>
      <c r="H74" s="24" t="s">
        <v>109</v>
      </c>
    </row>
    <row r="75" spans="1:8" ht="20.25" x14ac:dyDescent="0.2">
      <c r="A75" s="15" t="s">
        <v>93</v>
      </c>
      <c r="B75" s="7" t="s">
        <v>24</v>
      </c>
      <c r="C75" s="24">
        <v>71961</v>
      </c>
      <c r="D75" s="24">
        <v>74379</v>
      </c>
      <c r="E75" s="24">
        <v>78483</v>
      </c>
      <c r="F75" s="24">
        <v>71961</v>
      </c>
      <c r="G75" s="24">
        <v>74379</v>
      </c>
      <c r="H75" s="24">
        <v>78483</v>
      </c>
    </row>
    <row r="76" spans="1:8" ht="15" x14ac:dyDescent="0.2">
      <c r="B76" s="21"/>
    </row>
    <row r="77" spans="1:8" ht="15" x14ac:dyDescent="0.2">
      <c r="B77" s="21"/>
    </row>
    <row r="78" spans="1:8" ht="15" x14ac:dyDescent="0.2">
      <c r="B78" s="21"/>
    </row>
    <row r="79" spans="1:8" ht="15" x14ac:dyDescent="0.2">
      <c r="B79" s="21"/>
    </row>
    <row r="80" spans="1:8" ht="15" x14ac:dyDescent="0.2">
      <c r="B80" s="21"/>
    </row>
  </sheetData>
  <mergeCells count="15">
    <mergeCell ref="G6:H6"/>
    <mergeCell ref="A3:H3"/>
    <mergeCell ref="A4:H4"/>
    <mergeCell ref="A5:H5"/>
    <mergeCell ref="G1:H1"/>
    <mergeCell ref="F7:H7"/>
    <mergeCell ref="G8:G10"/>
    <mergeCell ref="H8:H10"/>
    <mergeCell ref="F8:F10"/>
    <mergeCell ref="A7:A10"/>
    <mergeCell ref="B7:B10"/>
    <mergeCell ref="D8:D10"/>
    <mergeCell ref="E8:E10"/>
    <mergeCell ref="C7:E7"/>
    <mergeCell ref="C8:C10"/>
  </mergeCells>
  <phoneticPr fontId="0" type="noConversion"/>
  <printOptions horizontalCentered="1"/>
  <pageMargins left="0.59055118110236227" right="0.19685039370078741" top="0.59055118110236227" bottom="0.19685039370078741" header="0.15748031496062992" footer="3.937007874015748E-2"/>
  <pageSetup paperSize="9" scale="39" fitToHeight="3" orientation="portrait" horizontalDpi="4294967295" verticalDpi="4294967295" r:id="rId1"/>
  <headerFooter alignWithMargins="0">
    <oddFooter>&amp;C&amp;12&amp;P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Предложения</vt:lpstr>
      <vt:lpstr>Предложения!Заголовки_для_печати</vt:lpstr>
      <vt:lpstr>Предложения!Область_печати</vt:lpstr>
    </vt:vector>
  </TitlesOfParts>
  <Company>mns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Панова Юлия Юрьевна</dc:creator>
  <cp:lastModifiedBy>Ахметшина Ирина Викторовна</cp:lastModifiedBy>
  <cp:lastPrinted>2024-09-04T03:59:05Z</cp:lastPrinted>
  <dcterms:created xsi:type="dcterms:W3CDTF">2005-06-06T05:35:31Z</dcterms:created>
  <dcterms:modified xsi:type="dcterms:W3CDTF">2024-09-04T03:59:09Z</dcterms:modified>
</cp:coreProperties>
</file>