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ОФУиО\Хамлова Н.Л\2024 Баланс\"/>
    </mc:Choice>
  </mc:AlternateContent>
  <bookViews>
    <workbookView xWindow="0" yWindow="0" windowWidth="28800" windowHeight="114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5" i="1" l="1"/>
  <c r="E69" i="1"/>
  <c r="E7" i="1"/>
  <c r="E68" i="1" l="1"/>
</calcChain>
</file>

<file path=xl/sharedStrings.xml><?xml version="1.0" encoding="utf-8"?>
<sst xmlns="http://schemas.openxmlformats.org/spreadsheetml/2006/main" count="199" uniqueCount="197">
  <si>
    <t>БАЛАНС
доходов и расходов краевого бюджета за октябрь 2024 года</t>
  </si>
  <si>
    <t>тыс.рублей</t>
  </si>
  <si>
    <t>Остаток средств на 01.10.2024 года</t>
  </si>
  <si>
    <t>Собственные доходы</t>
  </si>
  <si>
    <t>Финансовая помощь из федерального бюджета</t>
  </si>
  <si>
    <t>в т.ч. целевые средства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</si>
  <si>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</si>
  <si>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</si>
  <si>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</si>
  <si>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</si>
  <si>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</si>
  <si>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</si>
  <si>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</si>
  <si>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</si>
  <si>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</si>
  <si>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</si>
  <si>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</si>
  <si>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</si>
  <si>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</si>
  <si>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</si>
  <si>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</si>
  <si>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</si>
  <si>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</si>
  <si>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</si>
  <si>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</si>
  <si>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</si>
  <si>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</si>
  <si>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Прочие безвозмездные поступления в бюджеты субъектов Российской Федерации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</si>
  <si>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</si>
  <si>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</si>
  <si>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</si>
  <si>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</si>
  <si>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</si>
  <si>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</si>
  <si>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</si>
  <si>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</si>
  <si>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</si>
  <si>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</si>
  <si>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</si>
  <si>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</si>
  <si>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</si>
  <si>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</si>
  <si>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</si>
  <si>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</si>
  <si>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</si>
  <si>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</si>
  <si>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</si>
  <si>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</si>
  <si>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</si>
  <si>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</si>
  <si>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</si>
  <si>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</si>
  <si>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</si>
  <si>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</si>
  <si>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</si>
  <si>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</si>
  <si>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</si>
  <si>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</si>
  <si>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</si>
  <si>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</si>
  <si>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</si>
  <si>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</si>
  <si>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</si>
  <si>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техническое оснащение региональных и муниципальных музеев</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</si>
  <si>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</si>
  <si>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ИТОГО ДОХОДОВ</t>
  </si>
  <si>
    <t>ИТОГО РАСХОДОВ</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</si>
  <si>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</si>
  <si>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</si>
  <si>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</si>
  <si>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</si>
  <si>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</si>
  <si>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</si>
  <si>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</si>
  <si>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</si>
  <si>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</si>
  <si>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</si>
  <si>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</si>
  <si>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</si>
  <si>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</si>
  <si>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</si>
  <si>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</si>
  <si>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</si>
  <si>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</si>
  <si>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</si>
  <si>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</si>
  <si>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</si>
  <si>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</si>
  <si>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</si>
  <si>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</si>
  <si>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</si>
  <si>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</si>
  <si>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</si>
  <si>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</si>
  <si>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</si>
  <si>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</si>
  <si>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</si>
  <si>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</si>
  <si>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</si>
  <si>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</si>
  <si>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</si>
  <si>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</si>
  <si>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</si>
  <si>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</si>
  <si>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</si>
  <si>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</si>
  <si>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</si>
  <si>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</si>
  <si>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</si>
  <si>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</si>
  <si>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</si>
  <si>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</si>
  <si>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</si>
  <si>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</si>
  <si>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</si>
  <si>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</si>
  <si>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</si>
  <si>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</si>
  <si>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</si>
  <si>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</si>
  <si>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</si>
  <si>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</si>
  <si>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</si>
  <si>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</si>
  <si>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</si>
  <si>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</si>
  <si>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</si>
  <si>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</si>
  <si>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</si>
  <si>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</si>
  <si>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</si>
  <si>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</si>
  <si>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</si>
  <si>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</si>
  <si>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</si>
  <si>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</si>
  <si>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</si>
  <si>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</si>
  <si>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</si>
  <si>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</si>
  <si>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</si>
  <si>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</si>
  <si>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</si>
  <si>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</si>
  <si>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</si>
  <si>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</si>
  <si>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</si>
  <si>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</si>
  <si>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</si>
  <si>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</si>
  <si>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</si>
  <si>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</si>
  <si>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</si>
  <si>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</si>
  <si>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</si>
  <si>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проведение ремонта ветхих и аварийных сетей</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</si>
  <si>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</si>
  <si>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</si>
  <si>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</si>
  <si>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</si>
  <si>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</si>
  <si>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</si>
  <si>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</si>
  <si>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</si>
  <si>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проектирование, строительство и реконструкцию автомобильных дорог местного значения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</si>
  <si>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</si>
  <si>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в целях обеспечения транспортной безопасности на объектах транспортной инфраструктуры автомобильного транспорта</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</si>
  <si>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</si>
  <si>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в целях поддержки экономического и социального развития коренных малочисленных народов</t>
  </si>
  <si>
    <t>Субсидии местным бюджетам на обеспечение комплексной безопасности муниципальных учреждений социальной сферы</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</si>
  <si>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</si>
  <si>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</si>
  <si>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</si>
  <si>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</si>
  <si>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детского технопарка «Кванториум»)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</si>
  <si>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</si>
  <si>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</si>
  <si>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</si>
  <si>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Всероссийского конкурса)</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</si>
  <si>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</si>
  <si>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 Камчатском)</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</si>
  <si>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</si>
  <si>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</si>
  <si>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</si>
  <si>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</si>
  <si>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</si>
  <si>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</si>
  <si>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</si>
  <si>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</si>
  <si>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</si>
  <si>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</si>
  <si>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</si>
  <si>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Реализация мероприятий по модернизации школьных систем образования</t>
  </si>
  <si>
    <t>Всего:</t>
  </si>
  <si>
    <t>Остаток средств на 01.11.2024 года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</si>
  <si>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</si>
  <si>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01.11.2024 года с учетом привлеченных средств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</si>
</sst>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8"/>
      <name val="Arial"/>
    </font>
    <font>
      <b/>
      <sz val="12"/>
      <name val="Arial"/>
    </font>
    <font>
      <sz val="8"/>
      <name val="Arial"/>
    </font>
    <font>
      <b/>
      <sz val="10"/>
      <name val="Arial"/>
    </font>
    <font>
      <sz val="10"/>
      <name val="Arial"/>
    </font>
    <font>
      <i/>
      <sz val="10"/>
      <name val="Arial"/>
    </font>
    <font>
      <b/>
      <i/>
      <sz val="10"/>
      <name val="Arial"/>
    </font>
    <font>
      <sz val="18"/>
      <color rgb="FF000000"/>
      <name val="Times New Roman"/>
    </font>
    <font>
      <b/>
      <sz val="14"/>
      <color rgb="FF000000"/>
      <name val="Times New Roman"/>
    </font>
    <font>
      <sz val="12"/>
      <color rgb="FF000000"/>
      <name val="Times New Roman"/>
    </font>
    <font>
      <b/>
      <sz val="12"/>
      <color rgb="FF000000"/>
      <name val="Times New Roman"/>
    </font>
    <font>
      <b/>
      <sz val="10"/>
      <name val="Arial"/>
      <family val="2"/>
      <charset val="204"/>
    </font>
    <font>
      <i/>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51">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0" fillId="0" borderId="0" xfId="0" applyAlignment="1">
      <alignment horizontal="left" wrapText="1"/>
    </xf>
    <xf numFmtId="0" fontId="6" fillId="0" borderId="0" xfId="0" applyFont="1" applyAlignment="1">
      <alignment horizontal="left"/>
    </xf>
    <xf numFmtId="0" fontId="3" fillId="0" borderId="1" xfId="0" applyFont="1" applyBorder="1" applyAlignment="1">
      <alignment horizontal="left" vertical="top" wrapText="1"/>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3" fillId="0" borderId="1" xfId="0" applyNumberFormat="1" applyFont="1" applyBorder="1" applyAlignment="1">
      <alignment horizontal="right" vertical="center"/>
    </xf>
    <xf numFmtId="0" fontId="7" fillId="0" borderId="4" xfId="0" applyFont="1" applyBorder="1" applyAlignment="1">
      <alignment horizontal="left"/>
    </xf>
    <xf numFmtId="0" fontId="9" fillId="0" borderId="5" xfId="0" applyFont="1" applyBorder="1" applyAlignment="1">
      <alignment horizontal="center"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165" fontId="9"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left" vertical="center" wrapText="1"/>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8" fillId="0" borderId="4" xfId="0" applyFont="1" applyBorder="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164" fontId="3" fillId="0" borderId="1" xfId="0" applyNumberFormat="1" applyFont="1" applyBorder="1" applyAlignment="1">
      <alignment horizontal="right"/>
    </xf>
    <xf numFmtId="0" fontId="5" fillId="0" borderId="4" xfId="0" applyFont="1" applyBorder="1" applyAlignment="1">
      <alignment horizontal="left" wrapText="1"/>
    </xf>
    <xf numFmtId="0" fontId="4" fillId="0" borderId="4" xfId="0" applyFont="1" applyBorder="1" applyAlignment="1">
      <alignment horizontal="left"/>
    </xf>
    <xf numFmtId="0" fontId="11" fillId="0" borderId="1" xfId="0" applyFont="1" applyBorder="1" applyAlignment="1">
      <alignment horizontal="left"/>
    </xf>
    <xf numFmtId="164" fontId="11" fillId="0" borderId="1" xfId="0" applyNumberFormat="1" applyFont="1" applyBorder="1" applyAlignment="1">
      <alignment horizontal="right" wrapText="1"/>
    </xf>
    <xf numFmtId="164" fontId="4" fillId="0" borderId="1" xfId="0" applyNumberFormat="1" applyFont="1" applyBorder="1" applyAlignment="1">
      <alignment horizontal="right" wrapText="1"/>
    </xf>
    <xf numFmtId="164" fontId="4" fillId="0" borderId="1" xfId="0" applyNumberFormat="1" applyFont="1" applyBorder="1" applyAlignment="1">
      <alignment horizontal="right"/>
    </xf>
    <xf numFmtId="4" fontId="12" fillId="0" borderId="1" xfId="0" applyNumberFormat="1" applyFont="1" applyBorder="1" applyAlignment="1">
      <alignment horizontal="right" vertical="center"/>
    </xf>
    <xf numFmtId="164" fontId="11" fillId="0" borderId="1" xfId="0" applyNumberFormat="1" applyFont="1" applyBorder="1" applyAlignment="1">
      <alignment horizontal="right"/>
    </xf>
    <xf numFmtId="164" fontId="0" fillId="0" borderId="0" xfId="0" applyNumberForma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117"/>
  <sheetViews>
    <sheetView tabSelected="1" topLeftCell="A67" workbookViewId="0">
      <selection activeCell="A71" sqref="A71:D71"/>
    </sheetView>
  </sheetViews>
  <sheetFormatPr defaultColWidth="10.5" defaultRowHeight="11.45" customHeight="1" x14ac:dyDescent="0.2"/>
  <cols>
    <col min="1" max="1" width="66.5" style="1" customWidth="1"/>
    <col min="2" max="4" width="21" style="1" customWidth="1"/>
    <col min="5" max="5" width="23.33203125" style="1" customWidth="1"/>
    <col min="6" max="6" width="19.1640625" customWidth="1"/>
  </cols>
  <sheetData>
    <row r="1" spans="1:5" ht="32.1" customHeight="1" x14ac:dyDescent="0.25">
      <c r="A1" s="24" t="s">
        <v>0</v>
      </c>
      <c r="B1" s="24"/>
      <c r="C1" s="24"/>
      <c r="D1" s="24"/>
      <c r="E1" s="24"/>
    </row>
    <row r="2" spans="1:5" ht="15" customHeight="1" x14ac:dyDescent="0.2"/>
    <row r="3" spans="1:5" ht="12.95" customHeight="1" x14ac:dyDescent="0.2">
      <c r="E3" s="2" t="s">
        <v>1</v>
      </c>
    </row>
    <row r="4" spans="1:5" ht="12.95" customHeight="1" x14ac:dyDescent="0.2">
      <c r="A4" s="25" t="s">
        <v>2</v>
      </c>
      <c r="B4" s="25"/>
      <c r="C4" s="25"/>
      <c r="D4" s="25"/>
      <c r="E4" s="45">
        <v>3189539.6</v>
      </c>
    </row>
    <row r="5" spans="1:5" ht="12.95" customHeight="1" x14ac:dyDescent="0.2">
      <c r="A5" s="26" t="s">
        <v>3</v>
      </c>
      <c r="B5" s="26"/>
      <c r="C5" s="26"/>
      <c r="D5" s="26"/>
      <c r="E5" s="47">
        <f>E67-E6</f>
        <v>4481953.6000000006</v>
      </c>
    </row>
    <row r="6" spans="1:5" ht="12.95" customHeight="1" x14ac:dyDescent="0.2">
      <c r="A6" s="27" t="s">
        <v>4</v>
      </c>
      <c r="B6" s="27"/>
      <c r="C6" s="27"/>
      <c r="D6" s="27"/>
      <c r="E6" s="47">
        <v>8139229.7000000002</v>
      </c>
    </row>
    <row r="7" spans="1:5" ht="12.95" customHeight="1" x14ac:dyDescent="0.2">
      <c r="A7" s="26" t="s">
        <v>5</v>
      </c>
      <c r="B7" s="26"/>
      <c r="C7" s="26"/>
      <c r="D7" s="26"/>
      <c r="E7" s="47">
        <f>SUM(E8:E66)</f>
        <v>4215936.209999999</v>
      </c>
    </row>
    <row r="8" spans="1:5" s="6" customFormat="1" ht="15" customHeight="1" x14ac:dyDescent="0.2">
      <c r="A8" s="27" t="s">
        <v>13</v>
      </c>
      <c r="B8" s="27"/>
      <c r="C8" s="27"/>
      <c r="D8" s="27"/>
      <c r="E8" s="46">
        <v>713387.85</v>
      </c>
    </row>
    <row r="9" spans="1:5" s="6" customFormat="1" ht="26.1" customHeight="1" x14ac:dyDescent="0.2">
      <c r="A9" s="27" t="s">
        <v>14</v>
      </c>
      <c r="B9" s="27"/>
      <c r="C9" s="27"/>
      <c r="D9" s="27"/>
      <c r="E9" s="46">
        <v>64302.8</v>
      </c>
    </row>
    <row r="10" spans="1:5" s="6" customFormat="1" ht="26.1" customHeight="1" x14ac:dyDescent="0.2">
      <c r="A10" s="27" t="s">
        <v>15</v>
      </c>
      <c r="B10" s="27"/>
      <c r="C10" s="27"/>
      <c r="D10" s="27"/>
      <c r="E10" s="46">
        <v>44497</v>
      </c>
    </row>
    <row r="11" spans="1:5" s="6" customFormat="1" ht="12.95" customHeight="1" x14ac:dyDescent="0.2">
      <c r="A11" s="27" t="s">
        <v>19</v>
      </c>
      <c r="B11" s="27"/>
      <c r="C11" s="27"/>
      <c r="D11" s="27"/>
      <c r="E11" s="46">
        <v>5422.62</v>
      </c>
    </row>
    <row r="12" spans="1:5" s="6" customFormat="1" ht="63" customHeight="1" x14ac:dyDescent="0.2">
      <c r="A12" s="27" t="s">
        <v>20</v>
      </c>
      <c r="B12" s="27"/>
      <c r="C12" s="27"/>
      <c r="D12" s="27"/>
      <c r="E12" s="46">
        <v>5455.94</v>
      </c>
    </row>
    <row r="13" spans="1:5" s="6" customFormat="1" ht="51" customHeight="1" x14ac:dyDescent="0.2">
      <c r="A13" s="27" t="s">
        <v>21</v>
      </c>
      <c r="B13" s="27"/>
      <c r="C13" s="27"/>
      <c r="D13" s="27"/>
      <c r="E13" s="46">
        <v>44963.91</v>
      </c>
    </row>
    <row r="14" spans="1:5" s="6" customFormat="1" ht="63" customHeight="1" x14ac:dyDescent="0.2">
      <c r="A14" s="27" t="s">
        <v>22</v>
      </c>
      <c r="B14" s="27"/>
      <c r="C14" s="27"/>
      <c r="D14" s="27"/>
      <c r="E14" s="46">
        <v>1256.8399999999999</v>
      </c>
    </row>
    <row r="15" spans="1:5" s="6" customFormat="1" ht="26.1" customHeight="1" x14ac:dyDescent="0.2">
      <c r="A15" s="27" t="s">
        <v>23</v>
      </c>
      <c r="B15" s="27"/>
      <c r="C15" s="27"/>
      <c r="D15" s="27"/>
      <c r="E15" s="46">
        <v>584.1</v>
      </c>
    </row>
    <row r="16" spans="1:5" s="6" customFormat="1" ht="26.1" customHeight="1" x14ac:dyDescent="0.2">
      <c r="A16" s="27" t="s">
        <v>24</v>
      </c>
      <c r="B16" s="27"/>
      <c r="C16" s="27"/>
      <c r="D16" s="27"/>
      <c r="E16" s="46">
        <v>562.87</v>
      </c>
    </row>
    <row r="17" spans="1:5" s="6" customFormat="1" ht="38.1" customHeight="1" x14ac:dyDescent="0.2">
      <c r="A17" s="27" t="s">
        <v>25</v>
      </c>
      <c r="B17" s="27"/>
      <c r="C17" s="27"/>
      <c r="D17" s="27"/>
      <c r="E17" s="46">
        <v>1525.9</v>
      </c>
    </row>
    <row r="18" spans="1:5" s="6" customFormat="1" ht="26.1" customHeight="1" x14ac:dyDescent="0.2">
      <c r="A18" s="27" t="s">
        <v>28</v>
      </c>
      <c r="B18" s="27"/>
      <c r="C18" s="27"/>
      <c r="D18" s="27"/>
      <c r="E18" s="46">
        <v>2620.34</v>
      </c>
    </row>
    <row r="19" spans="1:5" s="6" customFormat="1" ht="26.1" customHeight="1" x14ac:dyDescent="0.2">
      <c r="A19" s="27" t="s">
        <v>29</v>
      </c>
      <c r="B19" s="27"/>
      <c r="C19" s="27"/>
      <c r="D19" s="27"/>
      <c r="E19" s="46">
        <v>12667.88</v>
      </c>
    </row>
    <row r="20" spans="1:5" s="6" customFormat="1" ht="26.1" customHeight="1" x14ac:dyDescent="0.2">
      <c r="A20" s="27" t="s">
        <v>30</v>
      </c>
      <c r="B20" s="27"/>
      <c r="C20" s="27"/>
      <c r="D20" s="27"/>
      <c r="E20" s="46">
        <v>4076.36</v>
      </c>
    </row>
    <row r="21" spans="1:5" s="6" customFormat="1" ht="26.1" customHeight="1" x14ac:dyDescent="0.2">
      <c r="A21" s="27" t="s">
        <v>31</v>
      </c>
      <c r="B21" s="27"/>
      <c r="C21" s="27"/>
      <c r="D21" s="27"/>
      <c r="E21" s="46">
        <v>52.55</v>
      </c>
    </row>
    <row r="22" spans="1:5" s="6" customFormat="1" ht="26.1" customHeight="1" x14ac:dyDescent="0.2">
      <c r="A22" s="27" t="s">
        <v>32</v>
      </c>
      <c r="B22" s="27"/>
      <c r="C22" s="27"/>
      <c r="D22" s="27"/>
      <c r="E22" s="46">
        <v>8331.3700000000008</v>
      </c>
    </row>
    <row r="23" spans="1:5" s="6" customFormat="1" ht="38.1" customHeight="1" x14ac:dyDescent="0.2">
      <c r="A23" s="27" t="s">
        <v>33</v>
      </c>
      <c r="B23" s="27"/>
      <c r="C23" s="27"/>
      <c r="D23" s="27"/>
      <c r="E23" s="46">
        <v>609.05999999999995</v>
      </c>
    </row>
    <row r="24" spans="1:5" s="6" customFormat="1" ht="38.1" customHeight="1" x14ac:dyDescent="0.2">
      <c r="A24" s="27" t="s">
        <v>34</v>
      </c>
      <c r="B24" s="27"/>
      <c r="C24" s="27"/>
      <c r="D24" s="27"/>
      <c r="E24" s="46">
        <v>180.15</v>
      </c>
    </row>
    <row r="25" spans="1:5" s="6" customFormat="1" ht="12.95" customHeight="1" x14ac:dyDescent="0.2">
      <c r="A25" s="27" t="s">
        <v>35</v>
      </c>
      <c r="B25" s="27"/>
      <c r="C25" s="27"/>
      <c r="D25" s="27"/>
      <c r="E25" s="46">
        <v>91526.56</v>
      </c>
    </row>
    <row r="26" spans="1:5" s="6" customFormat="1" ht="63" customHeight="1" x14ac:dyDescent="0.2">
      <c r="A26" s="27" t="s">
        <v>36</v>
      </c>
      <c r="B26" s="27"/>
      <c r="C26" s="27"/>
      <c r="D26" s="27"/>
      <c r="E26" s="46">
        <v>4750</v>
      </c>
    </row>
    <row r="27" spans="1:5" s="6" customFormat="1" ht="26.1" customHeight="1" x14ac:dyDescent="0.2">
      <c r="A27" s="27" t="s">
        <v>37</v>
      </c>
      <c r="B27" s="27"/>
      <c r="C27" s="27"/>
      <c r="D27" s="27"/>
      <c r="E27" s="46">
        <v>33.15</v>
      </c>
    </row>
    <row r="28" spans="1:5" s="6" customFormat="1" ht="26.1" customHeight="1" x14ac:dyDescent="0.2">
      <c r="A28" s="27" t="s">
        <v>38</v>
      </c>
      <c r="B28" s="27"/>
      <c r="C28" s="27"/>
      <c r="D28" s="27"/>
      <c r="E28" s="46">
        <v>75671.39</v>
      </c>
    </row>
    <row r="29" spans="1:5" s="6" customFormat="1" ht="12.95" customHeight="1" x14ac:dyDescent="0.2">
      <c r="A29" s="27" t="s">
        <v>39</v>
      </c>
      <c r="B29" s="27"/>
      <c r="C29" s="27"/>
      <c r="D29" s="27"/>
      <c r="E29" s="46">
        <v>0</v>
      </c>
    </row>
    <row r="30" spans="1:5" s="6" customFormat="1" ht="26.1" customHeight="1" x14ac:dyDescent="0.2">
      <c r="A30" s="27" t="s">
        <v>40</v>
      </c>
      <c r="B30" s="27"/>
      <c r="C30" s="27"/>
      <c r="D30" s="27"/>
      <c r="E30" s="46">
        <v>1082.6600000000001</v>
      </c>
    </row>
    <row r="31" spans="1:5" s="6" customFormat="1" ht="26.1" customHeight="1" x14ac:dyDescent="0.2">
      <c r="A31" s="27" t="s">
        <v>41</v>
      </c>
      <c r="B31" s="27"/>
      <c r="C31" s="27"/>
      <c r="D31" s="27"/>
      <c r="E31" s="46">
        <v>29534.21</v>
      </c>
    </row>
    <row r="32" spans="1:5" s="6" customFormat="1" ht="38.1" customHeight="1" x14ac:dyDescent="0.2">
      <c r="A32" s="27" t="s">
        <v>42</v>
      </c>
      <c r="B32" s="27"/>
      <c r="C32" s="27"/>
      <c r="D32" s="27"/>
      <c r="E32" s="46">
        <v>880.66</v>
      </c>
    </row>
    <row r="33" spans="1:5" s="6" customFormat="1" ht="38.1" customHeight="1" x14ac:dyDescent="0.2">
      <c r="A33" s="27" t="s">
        <v>43</v>
      </c>
      <c r="B33" s="27"/>
      <c r="C33" s="27"/>
      <c r="D33" s="27"/>
      <c r="E33" s="46">
        <v>10916.93</v>
      </c>
    </row>
    <row r="34" spans="1:5" s="6" customFormat="1" ht="26.1" customHeight="1" x14ac:dyDescent="0.2">
      <c r="A34" s="27" t="s">
        <v>44</v>
      </c>
      <c r="B34" s="27"/>
      <c r="C34" s="27"/>
      <c r="D34" s="27"/>
      <c r="E34" s="46">
        <v>14634.29</v>
      </c>
    </row>
    <row r="35" spans="1:5" s="6" customFormat="1" ht="12.95" customHeight="1" x14ac:dyDescent="0.2">
      <c r="A35" s="27" t="s">
        <v>45</v>
      </c>
      <c r="B35" s="27"/>
      <c r="C35" s="27"/>
      <c r="D35" s="27"/>
      <c r="E35" s="46">
        <v>5335.12</v>
      </c>
    </row>
    <row r="36" spans="1:5" s="6" customFormat="1" ht="26.1" customHeight="1" x14ac:dyDescent="0.2">
      <c r="A36" s="27" t="s">
        <v>46</v>
      </c>
      <c r="B36" s="27"/>
      <c r="C36" s="27"/>
      <c r="D36" s="27"/>
      <c r="E36" s="46">
        <v>151039.74</v>
      </c>
    </row>
    <row r="37" spans="1:5" s="6" customFormat="1" ht="26.1" customHeight="1" x14ac:dyDescent="0.2">
      <c r="A37" s="27" t="s">
        <v>47</v>
      </c>
      <c r="B37" s="27"/>
      <c r="C37" s="27"/>
      <c r="D37" s="27"/>
      <c r="E37" s="46">
        <v>52232.7</v>
      </c>
    </row>
    <row r="38" spans="1:5" s="6" customFormat="1" ht="38.1" customHeight="1" x14ac:dyDescent="0.2">
      <c r="A38" s="27" t="s">
        <v>48</v>
      </c>
      <c r="B38" s="27"/>
      <c r="C38" s="27"/>
      <c r="D38" s="27"/>
      <c r="E38" s="46">
        <v>3399.66</v>
      </c>
    </row>
    <row r="39" spans="1:5" s="6" customFormat="1" ht="12.95" customHeight="1" x14ac:dyDescent="0.2">
      <c r="A39" s="27" t="s">
        <v>49</v>
      </c>
      <c r="B39" s="27"/>
      <c r="C39" s="27"/>
      <c r="D39" s="27"/>
      <c r="E39" s="46">
        <v>1260.97</v>
      </c>
    </row>
    <row r="40" spans="1:5" s="6" customFormat="1" ht="12.95" customHeight="1" x14ac:dyDescent="0.2">
      <c r="A40" s="27" t="s">
        <v>50</v>
      </c>
      <c r="B40" s="27"/>
      <c r="C40" s="27"/>
      <c r="D40" s="27"/>
      <c r="E40" s="46">
        <v>563.29999999999995</v>
      </c>
    </row>
    <row r="41" spans="1:5" s="6" customFormat="1" ht="26.1" customHeight="1" x14ac:dyDescent="0.2">
      <c r="A41" s="27" t="s">
        <v>51</v>
      </c>
      <c r="B41" s="27"/>
      <c r="C41" s="27"/>
      <c r="D41" s="27"/>
      <c r="E41" s="46">
        <v>19950</v>
      </c>
    </row>
    <row r="42" spans="1:5" s="6" customFormat="1" ht="26.1" customHeight="1" x14ac:dyDescent="0.2">
      <c r="A42" s="27" t="s">
        <v>52</v>
      </c>
      <c r="B42" s="27"/>
      <c r="C42" s="27"/>
      <c r="D42" s="27"/>
      <c r="E42" s="46">
        <v>63345.39</v>
      </c>
    </row>
    <row r="43" spans="1:5" s="6" customFormat="1" ht="26.1" customHeight="1" x14ac:dyDescent="0.2">
      <c r="A43" s="27" t="s">
        <v>53</v>
      </c>
      <c r="B43" s="27"/>
      <c r="C43" s="27"/>
      <c r="D43" s="27"/>
      <c r="E43" s="46">
        <v>99133.42</v>
      </c>
    </row>
    <row r="44" spans="1:5" s="6" customFormat="1" ht="26.1" customHeight="1" x14ac:dyDescent="0.2">
      <c r="A44" s="27" t="s">
        <v>54</v>
      </c>
      <c r="B44" s="27"/>
      <c r="C44" s="27"/>
      <c r="D44" s="27"/>
      <c r="E44" s="46">
        <v>2887.3</v>
      </c>
    </row>
    <row r="45" spans="1:5" s="6" customFormat="1" ht="26.1" customHeight="1" x14ac:dyDescent="0.2">
      <c r="A45" s="27" t="s">
        <v>55</v>
      </c>
      <c r="B45" s="27"/>
      <c r="C45" s="27"/>
      <c r="D45" s="27"/>
      <c r="E45" s="46">
        <v>0</v>
      </c>
    </row>
    <row r="46" spans="1:5" s="6" customFormat="1" ht="26.1" customHeight="1" x14ac:dyDescent="0.2">
      <c r="A46" s="27" t="s">
        <v>56</v>
      </c>
      <c r="B46" s="27"/>
      <c r="C46" s="27"/>
      <c r="D46" s="27"/>
      <c r="E46" s="46">
        <v>6430.24</v>
      </c>
    </row>
    <row r="47" spans="1:5" s="6" customFormat="1" ht="26.1" customHeight="1" x14ac:dyDescent="0.2">
      <c r="A47" s="27" t="s">
        <v>57</v>
      </c>
      <c r="B47" s="27"/>
      <c r="C47" s="27"/>
      <c r="D47" s="27"/>
      <c r="E47" s="46">
        <v>62971.51</v>
      </c>
    </row>
    <row r="48" spans="1:5" s="6" customFormat="1" ht="26.1" customHeight="1" x14ac:dyDescent="0.2">
      <c r="A48" s="27" t="s">
        <v>58</v>
      </c>
      <c r="B48" s="27"/>
      <c r="C48" s="27"/>
      <c r="D48" s="27"/>
      <c r="E48" s="46">
        <v>18823.080000000002</v>
      </c>
    </row>
    <row r="49" spans="1:5" s="6" customFormat="1" ht="26.1" customHeight="1" x14ac:dyDescent="0.2">
      <c r="A49" s="27" t="s">
        <v>59</v>
      </c>
      <c r="B49" s="27"/>
      <c r="C49" s="27"/>
      <c r="D49" s="27"/>
      <c r="E49" s="46">
        <v>3861.47</v>
      </c>
    </row>
    <row r="50" spans="1:5" s="6" customFormat="1" ht="26.1" customHeight="1" x14ac:dyDescent="0.2">
      <c r="A50" s="27" t="s">
        <v>60</v>
      </c>
      <c r="B50" s="27"/>
      <c r="C50" s="27"/>
      <c r="D50" s="27"/>
      <c r="E50" s="46">
        <v>1589870.48</v>
      </c>
    </row>
    <row r="51" spans="1:5" s="6" customFormat="1" ht="26.1" customHeight="1" x14ac:dyDescent="0.2">
      <c r="A51" s="27" t="s">
        <v>61</v>
      </c>
      <c r="B51" s="27"/>
      <c r="C51" s="27"/>
      <c r="D51" s="27"/>
      <c r="E51" s="46">
        <v>10777.22</v>
      </c>
    </row>
    <row r="52" spans="1:5" s="6" customFormat="1" ht="26.1" customHeight="1" x14ac:dyDescent="0.2">
      <c r="A52" s="27" t="s">
        <v>62</v>
      </c>
      <c r="B52" s="27"/>
      <c r="C52" s="27"/>
      <c r="D52" s="27"/>
      <c r="E52" s="46">
        <v>298.12</v>
      </c>
    </row>
    <row r="53" spans="1:5" s="6" customFormat="1" ht="12.95" customHeight="1" x14ac:dyDescent="0.2">
      <c r="A53" s="27" t="s">
        <v>63</v>
      </c>
      <c r="B53" s="27"/>
      <c r="C53" s="27"/>
      <c r="D53" s="27"/>
      <c r="E53" s="46">
        <v>0</v>
      </c>
    </row>
    <row r="54" spans="1:5" s="6" customFormat="1" ht="26.1" customHeight="1" x14ac:dyDescent="0.2">
      <c r="A54" s="27" t="s">
        <v>64</v>
      </c>
      <c r="B54" s="27"/>
      <c r="C54" s="27"/>
      <c r="D54" s="27"/>
      <c r="E54" s="46">
        <v>4373.2299999999996</v>
      </c>
    </row>
    <row r="55" spans="1:5" s="6" customFormat="1" ht="26.1" customHeight="1" x14ac:dyDescent="0.2">
      <c r="A55" s="27" t="s">
        <v>6</v>
      </c>
      <c r="B55" s="27"/>
      <c r="C55" s="27"/>
      <c r="D55" s="27"/>
      <c r="E55" s="46">
        <v>25001.68</v>
      </c>
    </row>
    <row r="56" spans="1:5" s="6" customFormat="1" ht="12.95" customHeight="1" x14ac:dyDescent="0.2">
      <c r="A56" s="27" t="s">
        <v>27</v>
      </c>
      <c r="B56" s="27"/>
      <c r="C56" s="27"/>
      <c r="D56" s="27"/>
      <c r="E56" s="46">
        <v>702794.94</v>
      </c>
    </row>
    <row r="57" spans="1:5" s="6" customFormat="1" ht="51" customHeight="1" x14ac:dyDescent="0.2">
      <c r="A57" s="27" t="s">
        <v>7</v>
      </c>
      <c r="B57" s="27"/>
      <c r="C57" s="27"/>
      <c r="D57" s="27"/>
      <c r="E57" s="46">
        <v>250000</v>
      </c>
    </row>
    <row r="58" spans="1:5" s="6" customFormat="1" ht="51" customHeight="1" x14ac:dyDescent="0.2">
      <c r="A58" s="27" t="s">
        <v>26</v>
      </c>
      <c r="B58" s="27"/>
      <c r="C58" s="27"/>
      <c r="D58" s="27"/>
      <c r="E58" s="46">
        <v>-676.49</v>
      </c>
    </row>
    <row r="59" spans="1:5" s="6" customFormat="1" ht="26.1" customHeight="1" x14ac:dyDescent="0.2">
      <c r="A59" s="27" t="s">
        <v>16</v>
      </c>
      <c r="B59" s="27"/>
      <c r="C59" s="27"/>
      <c r="D59" s="27"/>
      <c r="E59" s="46">
        <v>404.6</v>
      </c>
    </row>
    <row r="60" spans="1:5" s="6" customFormat="1" ht="63" customHeight="1" x14ac:dyDescent="0.2">
      <c r="A60" s="27" t="s">
        <v>17</v>
      </c>
      <c r="B60" s="27"/>
      <c r="C60" s="27"/>
      <c r="D60" s="27"/>
      <c r="E60" s="46">
        <v>6.94</v>
      </c>
    </row>
    <row r="61" spans="1:5" s="6" customFormat="1" ht="26.1" customHeight="1" x14ac:dyDescent="0.2">
      <c r="A61" s="27" t="s">
        <v>18</v>
      </c>
      <c r="B61" s="27"/>
      <c r="C61" s="27"/>
      <c r="D61" s="27"/>
      <c r="E61" s="46">
        <v>3187.6</v>
      </c>
    </row>
    <row r="62" spans="1:5" s="6" customFormat="1" ht="26.1" customHeight="1" x14ac:dyDescent="0.2">
      <c r="A62" s="27" t="s">
        <v>8</v>
      </c>
      <c r="B62" s="27"/>
      <c r="C62" s="27"/>
      <c r="D62" s="27"/>
      <c r="E62" s="46">
        <v>-296.07</v>
      </c>
    </row>
    <row r="63" spans="1:5" s="6" customFormat="1" ht="38.1" customHeight="1" x14ac:dyDescent="0.2">
      <c r="A63" s="27" t="s">
        <v>9</v>
      </c>
      <c r="B63" s="27"/>
      <c r="C63" s="27"/>
      <c r="D63" s="27"/>
      <c r="E63" s="46">
        <v>-32.81</v>
      </c>
    </row>
    <row r="64" spans="1:5" s="6" customFormat="1" ht="26.1" customHeight="1" x14ac:dyDescent="0.2">
      <c r="A64" s="27" t="s">
        <v>10</v>
      </c>
      <c r="B64" s="27"/>
      <c r="C64" s="27"/>
      <c r="D64" s="27"/>
      <c r="E64" s="46">
        <v>-502.47</v>
      </c>
    </row>
    <row r="65" spans="1:6" s="6" customFormat="1" ht="26.1" customHeight="1" x14ac:dyDescent="0.2">
      <c r="A65" s="27" t="s">
        <v>11</v>
      </c>
      <c r="B65" s="27"/>
      <c r="C65" s="27"/>
      <c r="D65" s="27"/>
      <c r="E65" s="46">
        <v>-27.86</v>
      </c>
    </row>
    <row r="66" spans="1:6" s="6" customFormat="1" ht="26.1" customHeight="1" x14ac:dyDescent="0.2">
      <c r="A66" s="27" t="s">
        <v>12</v>
      </c>
      <c r="B66" s="27"/>
      <c r="C66" s="27"/>
      <c r="D66" s="27"/>
      <c r="E66" s="46">
        <v>-4.1900000000000004</v>
      </c>
    </row>
    <row r="67" spans="1:6" ht="14.25" customHeight="1" x14ac:dyDescent="0.2">
      <c r="A67" s="28" t="s">
        <v>65</v>
      </c>
      <c r="B67" s="28"/>
      <c r="C67" s="28"/>
      <c r="D67" s="28"/>
      <c r="E67" s="49">
        <v>12621183.300000001</v>
      </c>
      <c r="F67" s="50"/>
    </row>
    <row r="68" spans="1:6" ht="15" customHeight="1" x14ac:dyDescent="0.2">
      <c r="A68" s="25" t="s">
        <v>66</v>
      </c>
      <c r="B68" s="25"/>
      <c r="C68" s="25"/>
      <c r="D68" s="25"/>
      <c r="E68" s="41">
        <f>B117+МуниципальныеРайоны!P71</f>
        <v>10213202.300000001</v>
      </c>
    </row>
    <row r="69" spans="1:6" ht="12.95" customHeight="1" x14ac:dyDescent="0.2">
      <c r="A69" s="25" t="s">
        <v>194</v>
      </c>
      <c r="B69" s="25"/>
      <c r="C69" s="25"/>
      <c r="D69" s="25"/>
      <c r="E69" s="49">
        <f>E72-E71</f>
        <v>5597520.5999999996</v>
      </c>
    </row>
    <row r="70" spans="1:6" ht="12.95" customHeight="1" x14ac:dyDescent="0.2">
      <c r="A70" s="29" t="s">
        <v>67</v>
      </c>
      <c r="B70" s="29"/>
      <c r="C70" s="29"/>
      <c r="D70" s="29"/>
      <c r="E70" s="4"/>
    </row>
    <row r="71" spans="1:6" ht="81.75" customHeight="1" x14ac:dyDescent="0.2">
      <c r="A71" s="29" t="s">
        <v>195</v>
      </c>
      <c r="B71" s="29"/>
      <c r="C71" s="29"/>
      <c r="D71" s="29"/>
      <c r="E71" s="48">
        <v>813421.7</v>
      </c>
    </row>
    <row r="72" spans="1:6" ht="12.95" customHeight="1" x14ac:dyDescent="0.2">
      <c r="A72" s="44" t="s">
        <v>196</v>
      </c>
      <c r="B72" s="44"/>
      <c r="C72" s="44"/>
      <c r="D72" s="44"/>
      <c r="E72" s="45">
        <v>6410942.2999999998</v>
      </c>
    </row>
    <row r="73" spans="1:6" ht="12.95" customHeight="1" x14ac:dyDescent="0.2">
      <c r="A73" s="42"/>
      <c r="B73" s="42"/>
      <c r="C73" s="42"/>
      <c r="D73" s="42"/>
      <c r="E73" s="43"/>
    </row>
    <row r="74" spans="1:6" ht="12.95" customHeight="1" x14ac:dyDescent="0.2">
      <c r="A74" s="42"/>
      <c r="B74" s="42"/>
      <c r="C74" s="42"/>
      <c r="D74" s="42"/>
      <c r="E74" s="43"/>
    </row>
    <row r="75" spans="1:6" ht="12.95" customHeight="1" x14ac:dyDescent="0.2">
      <c r="A75" s="42"/>
      <c r="B75" s="42"/>
      <c r="C75" s="42"/>
      <c r="D75" s="42"/>
      <c r="E75" s="43"/>
    </row>
    <row r="76" spans="1:6" ht="12.95" customHeight="1" x14ac:dyDescent="0.2">
      <c r="A76" s="42"/>
      <c r="B76" s="42"/>
      <c r="C76" s="42"/>
      <c r="D76" s="42"/>
      <c r="E76" s="43"/>
    </row>
    <row r="77" spans="1:6" ht="12.95" customHeight="1" x14ac:dyDescent="0.2"/>
    <row r="78" spans="1:6" ht="12.95" customHeight="1" x14ac:dyDescent="0.2">
      <c r="A78" s="7" t="s">
        <v>68</v>
      </c>
    </row>
    <row r="79" spans="1:6" ht="12.95" customHeight="1" x14ac:dyDescent="0.2">
      <c r="A79" s="30" t="s">
        <v>69</v>
      </c>
      <c r="B79" s="30" t="s">
        <v>70</v>
      </c>
      <c r="C79" s="28" t="s">
        <v>71</v>
      </c>
      <c r="D79" s="28"/>
      <c r="E79" s="28"/>
    </row>
    <row r="80" spans="1:6" ht="51" customHeight="1" x14ac:dyDescent="0.2">
      <c r="A80" s="31"/>
      <c r="B80" s="31"/>
      <c r="C80" s="8" t="s">
        <v>72</v>
      </c>
      <c r="D80" s="8" t="s">
        <v>73</v>
      </c>
      <c r="E80" s="8" t="s">
        <v>74</v>
      </c>
    </row>
    <row r="81" spans="1:5" ht="12.95" customHeight="1" x14ac:dyDescent="0.2">
      <c r="A81" s="5" t="s">
        <v>75</v>
      </c>
      <c r="B81" s="9">
        <v>11913.2</v>
      </c>
      <c r="C81" s="9">
        <v>1271.3</v>
      </c>
      <c r="D81" s="10">
        <v>427</v>
      </c>
      <c r="E81" s="10">
        <v>60</v>
      </c>
    </row>
    <row r="82" spans="1:5" ht="12.95" customHeight="1" x14ac:dyDescent="0.2">
      <c r="A82" s="5" t="s">
        <v>76</v>
      </c>
      <c r="B82" s="10">
        <v>440.1</v>
      </c>
      <c r="C82" s="10">
        <v>266.8</v>
      </c>
      <c r="D82" s="10">
        <v>88.7</v>
      </c>
      <c r="E82" s="11"/>
    </row>
    <row r="83" spans="1:5" ht="12.95" customHeight="1" x14ac:dyDescent="0.2">
      <c r="A83" s="5" t="s">
        <v>77</v>
      </c>
      <c r="B83" s="9">
        <v>37092.800000000003</v>
      </c>
      <c r="C83" s="9">
        <v>17829.599999999999</v>
      </c>
      <c r="D83" s="9">
        <v>6138.6</v>
      </c>
      <c r="E83" s="11"/>
    </row>
    <row r="84" spans="1:5" ht="12.95" customHeight="1" x14ac:dyDescent="0.2">
      <c r="A84" s="5" t="s">
        <v>78</v>
      </c>
      <c r="B84" s="9">
        <v>10302.6</v>
      </c>
      <c r="C84" s="9">
        <v>7532.5</v>
      </c>
      <c r="D84" s="9">
        <v>1883.5</v>
      </c>
      <c r="E84" s="11"/>
    </row>
    <row r="85" spans="1:5" ht="12.95" customHeight="1" x14ac:dyDescent="0.2">
      <c r="A85" s="5" t="s">
        <v>79</v>
      </c>
      <c r="B85" s="9">
        <v>20867.8</v>
      </c>
      <c r="C85" s="9">
        <v>14091.3</v>
      </c>
      <c r="D85" s="9">
        <v>2603.3000000000002</v>
      </c>
      <c r="E85" s="11"/>
    </row>
    <row r="86" spans="1:5" ht="12.95" customHeight="1" x14ac:dyDescent="0.2">
      <c r="A86" s="5" t="s">
        <v>80</v>
      </c>
      <c r="B86" s="9">
        <v>138854</v>
      </c>
      <c r="C86" s="9">
        <v>32011.4</v>
      </c>
      <c r="D86" s="9">
        <v>9605</v>
      </c>
      <c r="E86" s="9">
        <v>2982</v>
      </c>
    </row>
    <row r="87" spans="1:5" ht="26.1" customHeight="1" x14ac:dyDescent="0.2">
      <c r="A87" s="5" t="s">
        <v>81</v>
      </c>
      <c r="B87" s="9">
        <v>60363.5</v>
      </c>
      <c r="C87" s="9">
        <v>6622.8</v>
      </c>
      <c r="D87" s="9">
        <v>2139.1</v>
      </c>
      <c r="E87" s="9">
        <v>5621</v>
      </c>
    </row>
    <row r="88" spans="1:5" ht="26.1" customHeight="1" x14ac:dyDescent="0.2">
      <c r="A88" s="5" t="s">
        <v>82</v>
      </c>
      <c r="B88" s="9">
        <v>27818.9</v>
      </c>
      <c r="C88" s="9">
        <v>4980.1000000000004</v>
      </c>
      <c r="D88" s="9">
        <v>1171.5999999999999</v>
      </c>
      <c r="E88" s="11"/>
    </row>
    <row r="89" spans="1:5" ht="12.95" customHeight="1" x14ac:dyDescent="0.2">
      <c r="A89" s="5" t="s">
        <v>83</v>
      </c>
      <c r="B89" s="9">
        <v>2662.1</v>
      </c>
      <c r="C89" s="9">
        <v>1786.1</v>
      </c>
      <c r="D89" s="10">
        <v>689.1</v>
      </c>
      <c r="E89" s="11"/>
    </row>
    <row r="90" spans="1:5" ht="26.1" customHeight="1" x14ac:dyDescent="0.2">
      <c r="A90" s="5" t="s">
        <v>84</v>
      </c>
      <c r="B90" s="9">
        <v>1519626.8</v>
      </c>
      <c r="C90" s="9">
        <v>8667.6</v>
      </c>
      <c r="D90" s="9">
        <v>2292</v>
      </c>
      <c r="E90" s="11"/>
    </row>
    <row r="91" spans="1:5" ht="12.95" customHeight="1" x14ac:dyDescent="0.2">
      <c r="A91" s="5" t="s">
        <v>85</v>
      </c>
      <c r="B91" s="9">
        <v>118869.7</v>
      </c>
      <c r="C91" s="9">
        <v>13407.6</v>
      </c>
      <c r="D91" s="9">
        <v>3581.6</v>
      </c>
      <c r="E91" s="11"/>
    </row>
    <row r="92" spans="1:5" ht="26.1" customHeight="1" x14ac:dyDescent="0.2">
      <c r="A92" s="5" t="s">
        <v>86</v>
      </c>
      <c r="B92" s="9">
        <v>2424153.7000000002</v>
      </c>
      <c r="C92" s="9">
        <v>16748.400000000001</v>
      </c>
      <c r="D92" s="9">
        <v>4663.8999999999996</v>
      </c>
      <c r="E92" s="11"/>
    </row>
    <row r="93" spans="1:5" ht="12.95" customHeight="1" x14ac:dyDescent="0.2">
      <c r="A93" s="5" t="s">
        <v>87</v>
      </c>
      <c r="B93" s="9">
        <v>402908.7</v>
      </c>
      <c r="C93" s="9">
        <v>8540.2999999999993</v>
      </c>
      <c r="D93" s="9">
        <v>2186.8000000000002</v>
      </c>
      <c r="E93" s="10">
        <v>429.9</v>
      </c>
    </row>
    <row r="94" spans="1:5" ht="12.95" customHeight="1" x14ac:dyDescent="0.2">
      <c r="A94" s="5" t="s">
        <v>88</v>
      </c>
      <c r="B94" s="9">
        <v>928683.7</v>
      </c>
      <c r="C94" s="9">
        <v>21437.4</v>
      </c>
      <c r="D94" s="9">
        <v>4624.2</v>
      </c>
      <c r="E94" s="9">
        <v>319065.3</v>
      </c>
    </row>
    <row r="95" spans="1:5" ht="26.1" customHeight="1" x14ac:dyDescent="0.2">
      <c r="A95" s="5" t="s">
        <v>89</v>
      </c>
      <c r="B95" s="9">
        <v>881330.8</v>
      </c>
      <c r="C95" s="9">
        <v>30470.6</v>
      </c>
      <c r="D95" s="9">
        <v>8645.6</v>
      </c>
      <c r="E95" s="9">
        <v>576077.1</v>
      </c>
    </row>
    <row r="96" spans="1:5" ht="12.95" customHeight="1" x14ac:dyDescent="0.2">
      <c r="A96" s="5" t="s">
        <v>90</v>
      </c>
      <c r="B96" s="9">
        <v>90455.7</v>
      </c>
      <c r="C96" s="9">
        <v>2101.5</v>
      </c>
      <c r="D96" s="10">
        <v>660.7</v>
      </c>
      <c r="E96" s="11"/>
    </row>
    <row r="97" spans="1:5" ht="12.95" customHeight="1" x14ac:dyDescent="0.2">
      <c r="A97" s="5" t="s">
        <v>91</v>
      </c>
      <c r="B97" s="9">
        <v>172518.39999999999</v>
      </c>
      <c r="C97" s="9">
        <v>66606.3</v>
      </c>
      <c r="D97" s="9">
        <v>19577.099999999999</v>
      </c>
      <c r="E97" s="10">
        <v>150.6</v>
      </c>
    </row>
    <row r="98" spans="1:5" ht="12.95" customHeight="1" x14ac:dyDescent="0.2">
      <c r="A98" s="5" t="s">
        <v>92</v>
      </c>
      <c r="B98" s="9">
        <v>109182.6</v>
      </c>
      <c r="C98" s="9">
        <v>20008.099999999999</v>
      </c>
      <c r="D98" s="9">
        <v>6220.6</v>
      </c>
      <c r="E98" s="11"/>
    </row>
    <row r="99" spans="1:5" ht="26.1" customHeight="1" x14ac:dyDescent="0.2">
      <c r="A99" s="5" t="s">
        <v>93</v>
      </c>
      <c r="B99" s="9">
        <v>14605.1</v>
      </c>
      <c r="C99" s="9">
        <v>4327.5</v>
      </c>
      <c r="D99" s="9">
        <v>1234</v>
      </c>
      <c r="E99" s="11"/>
    </row>
    <row r="100" spans="1:5" ht="26.1" customHeight="1" x14ac:dyDescent="0.2">
      <c r="A100" s="5" t="s">
        <v>94</v>
      </c>
      <c r="B100" s="9">
        <v>71148.899999999994</v>
      </c>
      <c r="C100" s="9">
        <v>20859.400000000001</v>
      </c>
      <c r="D100" s="9">
        <v>5834.3</v>
      </c>
      <c r="E100" s="9">
        <v>9707.7999999999993</v>
      </c>
    </row>
    <row r="101" spans="1:5" ht="26.1" customHeight="1" x14ac:dyDescent="0.2">
      <c r="A101" s="5" t="s">
        <v>95</v>
      </c>
      <c r="B101" s="9">
        <v>501837.3</v>
      </c>
      <c r="C101" s="9">
        <v>11704.6</v>
      </c>
      <c r="D101" s="9">
        <v>1493</v>
      </c>
      <c r="E101" s="11"/>
    </row>
    <row r="102" spans="1:5" ht="26.1" customHeight="1" x14ac:dyDescent="0.2">
      <c r="A102" s="5" t="s">
        <v>96</v>
      </c>
      <c r="B102" s="9">
        <v>42528.4</v>
      </c>
      <c r="C102" s="9">
        <v>23228.3</v>
      </c>
      <c r="D102" s="9">
        <v>5422.9</v>
      </c>
      <c r="E102" s="9">
        <v>2391</v>
      </c>
    </row>
    <row r="103" spans="1:5" ht="12.95" customHeight="1" x14ac:dyDescent="0.2">
      <c r="A103" s="5" t="s">
        <v>97</v>
      </c>
      <c r="B103" s="9">
        <v>7150.2</v>
      </c>
      <c r="C103" s="9">
        <v>3899.5</v>
      </c>
      <c r="D103" s="9">
        <v>2300.9</v>
      </c>
      <c r="E103" s="11"/>
    </row>
    <row r="104" spans="1:5" ht="26.1" customHeight="1" x14ac:dyDescent="0.2">
      <c r="A104" s="5" t="s">
        <v>98</v>
      </c>
      <c r="B104" s="9">
        <v>4078.5</v>
      </c>
      <c r="C104" s="9">
        <v>2713.4</v>
      </c>
      <c r="D104" s="10">
        <v>527.1</v>
      </c>
      <c r="E104" s="11"/>
    </row>
    <row r="105" spans="1:5" ht="12.95" customHeight="1" x14ac:dyDescent="0.2">
      <c r="A105" s="5" t="s">
        <v>99</v>
      </c>
      <c r="B105" s="9">
        <v>5048.6000000000004</v>
      </c>
      <c r="C105" s="9">
        <v>3718.6</v>
      </c>
      <c r="D105" s="9">
        <v>1005</v>
      </c>
      <c r="E105" s="11"/>
    </row>
    <row r="106" spans="1:5" ht="12.95" customHeight="1" x14ac:dyDescent="0.2">
      <c r="A106" s="5" t="s">
        <v>100</v>
      </c>
      <c r="B106" s="9">
        <v>5424.9</v>
      </c>
      <c r="C106" s="9">
        <v>4548.6000000000004</v>
      </c>
      <c r="D106" s="10">
        <v>843.3</v>
      </c>
      <c r="E106" s="11"/>
    </row>
    <row r="107" spans="1:5" ht="12.95" customHeight="1" x14ac:dyDescent="0.2">
      <c r="A107" s="5" t="s">
        <v>101</v>
      </c>
      <c r="B107" s="9">
        <v>17592.8</v>
      </c>
      <c r="C107" s="9">
        <v>13295.2</v>
      </c>
      <c r="D107" s="9">
        <v>1999.7</v>
      </c>
      <c r="E107" s="11"/>
    </row>
    <row r="108" spans="1:5" ht="26.1" customHeight="1" x14ac:dyDescent="0.2">
      <c r="A108" s="5" t="s">
        <v>102</v>
      </c>
      <c r="B108" s="10">
        <v>610.70000000000005</v>
      </c>
      <c r="C108" s="10">
        <v>438.3</v>
      </c>
      <c r="D108" s="10">
        <v>106.5</v>
      </c>
      <c r="E108" s="11"/>
    </row>
    <row r="109" spans="1:5" ht="12.95" customHeight="1" x14ac:dyDescent="0.2">
      <c r="A109" s="5" t="s">
        <v>103</v>
      </c>
      <c r="B109" s="9">
        <v>167815.5</v>
      </c>
      <c r="C109" s="9">
        <v>2998.7</v>
      </c>
      <c r="D109" s="10">
        <v>677.9</v>
      </c>
      <c r="E109" s="10">
        <v>120.1</v>
      </c>
    </row>
    <row r="110" spans="1:5" ht="26.1" customHeight="1" x14ac:dyDescent="0.2">
      <c r="A110" s="5" t="s">
        <v>104</v>
      </c>
      <c r="B110" s="9">
        <v>34636.1</v>
      </c>
      <c r="C110" s="9">
        <v>22052.799999999999</v>
      </c>
      <c r="D110" s="9">
        <v>5562.6</v>
      </c>
      <c r="E110" s="10">
        <v>394.1</v>
      </c>
    </row>
    <row r="111" spans="1:5" ht="12.95" customHeight="1" x14ac:dyDescent="0.2">
      <c r="A111" s="5" t="s">
        <v>105</v>
      </c>
      <c r="B111" s="9">
        <v>43049.8</v>
      </c>
      <c r="C111" s="9">
        <v>3722.4</v>
      </c>
      <c r="D111" s="9">
        <v>1488.9</v>
      </c>
      <c r="E111" s="11"/>
    </row>
    <row r="112" spans="1:5" ht="26.1" customHeight="1" x14ac:dyDescent="0.2">
      <c r="A112" s="5" t="s">
        <v>106</v>
      </c>
      <c r="B112" s="10">
        <v>967.8</v>
      </c>
      <c r="C112" s="10">
        <v>490.8</v>
      </c>
      <c r="D112" s="10">
        <v>140.1</v>
      </c>
      <c r="E112" s="11"/>
    </row>
    <row r="113" spans="1:5" ht="26.1" customHeight="1" x14ac:dyDescent="0.2">
      <c r="A113" s="5" t="s">
        <v>107</v>
      </c>
      <c r="B113" s="9">
        <v>9665.5</v>
      </c>
      <c r="C113" s="9">
        <v>6534.4</v>
      </c>
      <c r="D113" s="9">
        <v>1880.5</v>
      </c>
      <c r="E113" s="11"/>
    </row>
    <row r="114" spans="1:5" ht="26.1" customHeight="1" x14ac:dyDescent="0.2">
      <c r="A114" s="5" t="s">
        <v>108</v>
      </c>
      <c r="B114" s="9">
        <v>47425.7</v>
      </c>
      <c r="C114" s="9">
        <v>3655.8</v>
      </c>
      <c r="D114" s="10">
        <v>911.3</v>
      </c>
      <c r="E114" s="11"/>
    </row>
    <row r="115" spans="1:5" ht="26.1" customHeight="1" x14ac:dyDescent="0.2">
      <c r="A115" s="5" t="s">
        <v>109</v>
      </c>
      <c r="B115" s="9">
        <v>9855.7000000000007</v>
      </c>
      <c r="C115" s="9">
        <v>4534.5</v>
      </c>
      <c r="D115" s="9">
        <v>1223.4000000000001</v>
      </c>
      <c r="E115" s="11"/>
    </row>
    <row r="116" spans="1:5" ht="12.95" customHeight="1" x14ac:dyDescent="0.2">
      <c r="A116" s="5" t="s">
        <v>110</v>
      </c>
      <c r="B116" s="10">
        <v>905.1</v>
      </c>
      <c r="C116" s="10">
        <v>681.1</v>
      </c>
      <c r="D116" s="10">
        <v>163.80000000000001</v>
      </c>
      <c r="E116" s="11"/>
    </row>
    <row r="117" spans="1:5" ht="12.95" customHeight="1" x14ac:dyDescent="0.2">
      <c r="A117" s="3" t="s">
        <v>70</v>
      </c>
      <c r="B117" s="12">
        <v>7942392.0999999996</v>
      </c>
      <c r="C117" s="12">
        <v>407783.2</v>
      </c>
      <c r="D117" s="12">
        <v>110013.2</v>
      </c>
      <c r="E117" s="12">
        <v>916998.9</v>
      </c>
    </row>
  </sheetData>
  <mergeCells count="73">
    <mergeCell ref="A58:D58"/>
    <mergeCell ref="A56:D56"/>
    <mergeCell ref="A70:D70"/>
    <mergeCell ref="A79:A80"/>
    <mergeCell ref="B79:B80"/>
    <mergeCell ref="C79:E79"/>
    <mergeCell ref="A71:D71"/>
    <mergeCell ref="A72:D72"/>
    <mergeCell ref="A54:D54"/>
    <mergeCell ref="A67:D67"/>
    <mergeCell ref="A68:D68"/>
    <mergeCell ref="A69:D69"/>
    <mergeCell ref="A55:D55"/>
    <mergeCell ref="A57:D57"/>
    <mergeCell ref="A62:D62"/>
    <mergeCell ref="A63:D63"/>
    <mergeCell ref="A64:D64"/>
    <mergeCell ref="A65:D65"/>
    <mergeCell ref="A66:D66"/>
    <mergeCell ref="A59:D59"/>
    <mergeCell ref="A60:D60"/>
    <mergeCell ref="A61:D61"/>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6:D16"/>
    <mergeCell ref="A17:D17"/>
    <mergeCell ref="A18:D18"/>
    <mergeCell ref="A11:D11"/>
    <mergeCell ref="A12:D12"/>
    <mergeCell ref="A13:D13"/>
    <mergeCell ref="A14:D14"/>
    <mergeCell ref="A15:D15"/>
    <mergeCell ref="A8:D8"/>
    <mergeCell ref="A9:D9"/>
    <mergeCell ref="A10:D10"/>
    <mergeCell ref="A1:E1"/>
    <mergeCell ref="A4:D4"/>
    <mergeCell ref="A5:D5"/>
    <mergeCell ref="A6:D6"/>
    <mergeCell ref="A7:D7"/>
  </mergeCells>
  <pageMargins left="0.39370078740157483" right="0.39370078740157483" top="0.39370078740157483" bottom="0.39370078740157483"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71"/>
  <sheetViews>
    <sheetView topLeftCell="C67" workbookViewId="0">
      <selection activeCell="D98" sqref="D98"/>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3" customFormat="1" ht="30" customHeight="1" x14ac:dyDescent="0.35"/>
    <row r="2" spans="1:16" s="13" customFormat="1" ht="30" customHeight="1" x14ac:dyDescent="0.35">
      <c r="A2" s="32" t="s">
        <v>111</v>
      </c>
      <c r="B2" s="32"/>
      <c r="C2" s="32"/>
      <c r="D2" s="32"/>
      <c r="E2" s="32"/>
      <c r="F2" s="32"/>
      <c r="G2" s="32"/>
      <c r="H2" s="32"/>
      <c r="I2" s="32"/>
      <c r="J2" s="32"/>
      <c r="K2" s="32"/>
      <c r="L2" s="32"/>
      <c r="M2" s="32"/>
      <c r="N2" s="32"/>
      <c r="O2" s="32"/>
      <c r="P2" s="32"/>
    </row>
    <row r="3" spans="1:16" ht="15.95" customHeight="1" x14ac:dyDescent="0.2">
      <c r="A3" s="14"/>
      <c r="B3" s="14"/>
      <c r="C3" s="14"/>
      <c r="D3" s="14"/>
      <c r="E3" s="14"/>
      <c r="F3" s="14"/>
      <c r="G3" s="14"/>
      <c r="H3" s="14"/>
      <c r="I3" s="14"/>
      <c r="J3" s="14"/>
      <c r="N3" s="14"/>
      <c r="P3" s="15" t="s">
        <v>112</v>
      </c>
    </row>
    <row r="4" spans="1:16" s="16" customFormat="1" ht="23.1" customHeight="1" x14ac:dyDescent="0.2">
      <c r="A4" s="33" t="s">
        <v>113</v>
      </c>
      <c r="B4" s="35" t="s">
        <v>114</v>
      </c>
      <c r="C4" s="35" t="s">
        <v>115</v>
      </c>
      <c r="D4" s="37" t="s">
        <v>116</v>
      </c>
      <c r="E4" s="37" t="s">
        <v>117</v>
      </c>
      <c r="F4" s="37" t="s">
        <v>118</v>
      </c>
      <c r="G4" s="37" t="s">
        <v>119</v>
      </c>
      <c r="H4" s="37" t="s">
        <v>120</v>
      </c>
      <c r="I4" s="35" t="s">
        <v>121</v>
      </c>
      <c r="J4" s="35" t="s">
        <v>122</v>
      </c>
      <c r="K4" s="35" t="s">
        <v>123</v>
      </c>
      <c r="L4" s="35" t="s">
        <v>124</v>
      </c>
      <c r="M4" s="35" t="s">
        <v>125</v>
      </c>
      <c r="N4" s="35" t="s">
        <v>126</v>
      </c>
      <c r="O4" s="35" t="s">
        <v>127</v>
      </c>
      <c r="P4" s="39" t="s">
        <v>70</v>
      </c>
    </row>
    <row r="5" spans="1:16" s="16" customFormat="1" ht="36" customHeight="1" x14ac:dyDescent="0.2">
      <c r="A5" s="34"/>
      <c r="B5" s="36"/>
      <c r="C5" s="36"/>
      <c r="D5" s="38"/>
      <c r="E5" s="38"/>
      <c r="F5" s="38"/>
      <c r="G5" s="38"/>
      <c r="H5" s="38"/>
      <c r="I5" s="36"/>
      <c r="J5" s="36"/>
      <c r="K5" s="36"/>
      <c r="L5" s="36"/>
      <c r="M5" s="36"/>
      <c r="N5" s="36"/>
      <c r="O5" s="36"/>
      <c r="P5" s="40"/>
    </row>
    <row r="6" spans="1:16" s="1" customFormat="1" ht="48" customHeight="1" x14ac:dyDescent="0.2">
      <c r="A6" s="17" t="s">
        <v>128</v>
      </c>
      <c r="B6" s="18"/>
      <c r="C6" s="19">
        <v>18447.2</v>
      </c>
      <c r="D6" s="19">
        <v>22932</v>
      </c>
      <c r="E6" s="18"/>
      <c r="F6" s="20">
        <v>650</v>
      </c>
      <c r="G6" s="19">
        <v>11616.5</v>
      </c>
      <c r="H6" s="19">
        <v>5266</v>
      </c>
      <c r="I6" s="19">
        <v>6400</v>
      </c>
      <c r="J6" s="19">
        <v>14510.1</v>
      </c>
      <c r="K6" s="19">
        <v>5877.3</v>
      </c>
      <c r="L6" s="19">
        <v>10352</v>
      </c>
      <c r="M6" s="20">
        <v>638.29999999999995</v>
      </c>
      <c r="N6" s="19">
        <v>8850</v>
      </c>
      <c r="O6" s="18"/>
      <c r="P6" s="21">
        <v>105539.3</v>
      </c>
    </row>
    <row r="7" spans="1:16" s="1" customFormat="1" ht="32.1" customHeight="1" x14ac:dyDescent="0.2">
      <c r="A7" s="17" t="s">
        <v>129</v>
      </c>
      <c r="B7" s="19">
        <v>-1909.8</v>
      </c>
      <c r="C7" s="19">
        <v>4061.1</v>
      </c>
      <c r="D7" s="19">
        <v>1969.8</v>
      </c>
      <c r="E7" s="19">
        <v>17194</v>
      </c>
      <c r="F7" s="20">
        <v>-18</v>
      </c>
      <c r="G7" s="19">
        <v>25652.3</v>
      </c>
      <c r="H7" s="20">
        <v>986.8</v>
      </c>
      <c r="I7" s="19">
        <v>6328.7</v>
      </c>
      <c r="J7" s="19">
        <v>34001.9</v>
      </c>
      <c r="K7" s="20">
        <v>560</v>
      </c>
      <c r="L7" s="19">
        <v>30000</v>
      </c>
      <c r="M7" s="20">
        <v>607.4</v>
      </c>
      <c r="N7" s="19">
        <v>2000</v>
      </c>
      <c r="O7" s="19">
        <v>7903.2</v>
      </c>
      <c r="P7" s="21">
        <v>129337.3</v>
      </c>
    </row>
    <row r="8" spans="1:16" s="1" customFormat="1" ht="48" customHeight="1" x14ac:dyDescent="0.2">
      <c r="A8" s="17" t="s">
        <v>130</v>
      </c>
      <c r="B8" s="19">
        <v>46620.3</v>
      </c>
      <c r="C8" s="19">
        <v>40468.9</v>
      </c>
      <c r="D8" s="19">
        <v>24300</v>
      </c>
      <c r="E8" s="19">
        <v>12000</v>
      </c>
      <c r="F8" s="18"/>
      <c r="G8" s="19">
        <v>19615</v>
      </c>
      <c r="H8" s="19">
        <v>6471.8</v>
      </c>
      <c r="I8" s="19">
        <v>1962.1</v>
      </c>
      <c r="J8" s="19">
        <v>24030.9</v>
      </c>
      <c r="K8" s="19">
        <v>7650</v>
      </c>
      <c r="L8" s="19">
        <v>18525.2</v>
      </c>
      <c r="M8" s="18"/>
      <c r="N8" s="19">
        <v>15610</v>
      </c>
      <c r="O8" s="19">
        <v>19215.5</v>
      </c>
      <c r="P8" s="21">
        <v>236469.6</v>
      </c>
    </row>
    <row r="9" spans="1:16" s="1" customFormat="1" ht="78.95" customHeight="1" x14ac:dyDescent="0.2">
      <c r="A9" s="17" t="s">
        <v>131</v>
      </c>
      <c r="B9" s="18"/>
      <c r="C9" s="20">
        <v>39.5</v>
      </c>
      <c r="D9" s="20">
        <v>7.7</v>
      </c>
      <c r="E9" s="18"/>
      <c r="F9" s="18"/>
      <c r="G9" s="20">
        <v>106.8</v>
      </c>
      <c r="H9" s="20">
        <v>4.5</v>
      </c>
      <c r="I9" s="18"/>
      <c r="J9" s="20">
        <v>70.8</v>
      </c>
      <c r="K9" s="18"/>
      <c r="L9" s="18"/>
      <c r="M9" s="20">
        <v>22.3</v>
      </c>
      <c r="N9" s="18"/>
      <c r="O9" s="18"/>
      <c r="P9" s="22">
        <v>251.6</v>
      </c>
    </row>
    <row r="10" spans="1:16" s="1" customFormat="1" ht="63" customHeight="1" x14ac:dyDescent="0.2">
      <c r="A10" s="17" t="s">
        <v>132</v>
      </c>
      <c r="B10" s="18"/>
      <c r="C10" s="19">
        <v>4887.5</v>
      </c>
      <c r="D10" s="20">
        <v>710</v>
      </c>
      <c r="E10" s="20">
        <v>490</v>
      </c>
      <c r="F10" s="20">
        <v>152.5</v>
      </c>
      <c r="G10" s="18"/>
      <c r="H10" s="20">
        <v>118.6</v>
      </c>
      <c r="I10" s="18"/>
      <c r="J10" s="18"/>
      <c r="K10" s="18"/>
      <c r="L10" s="20">
        <v>315.8</v>
      </c>
      <c r="M10" s="20">
        <v>287.3</v>
      </c>
      <c r="N10" s="20">
        <v>600</v>
      </c>
      <c r="O10" s="20">
        <v>199.8</v>
      </c>
      <c r="P10" s="21">
        <v>7761.5</v>
      </c>
    </row>
    <row r="11" spans="1:16" s="1" customFormat="1" ht="63" customHeight="1" x14ac:dyDescent="0.2">
      <c r="A11" s="17" t="s">
        <v>133</v>
      </c>
      <c r="B11" s="20">
        <v>996.2</v>
      </c>
      <c r="C11" s="20">
        <v>277.89999999999998</v>
      </c>
      <c r="D11" s="20">
        <v>121.5</v>
      </c>
      <c r="E11" s="20">
        <v>120</v>
      </c>
      <c r="F11" s="18"/>
      <c r="G11" s="20">
        <v>364.3</v>
      </c>
      <c r="H11" s="20">
        <v>85</v>
      </c>
      <c r="I11" s="20">
        <v>132</v>
      </c>
      <c r="J11" s="20">
        <v>188.3</v>
      </c>
      <c r="K11" s="20">
        <v>140</v>
      </c>
      <c r="L11" s="18"/>
      <c r="M11" s="18"/>
      <c r="N11" s="20">
        <v>115</v>
      </c>
      <c r="O11" s="18"/>
      <c r="P11" s="21">
        <v>2540.1</v>
      </c>
    </row>
    <row r="12" spans="1:16" s="1" customFormat="1" ht="78.95" customHeight="1" x14ac:dyDescent="0.2">
      <c r="A12" s="17" t="s">
        <v>134</v>
      </c>
      <c r="B12" s="19">
        <v>3007.4</v>
      </c>
      <c r="C12" s="19">
        <v>1263.5</v>
      </c>
      <c r="D12" s="20">
        <v>320</v>
      </c>
      <c r="E12" s="20">
        <v>267</v>
      </c>
      <c r="F12" s="20">
        <v>52</v>
      </c>
      <c r="G12" s="20">
        <v>582.5</v>
      </c>
      <c r="H12" s="20">
        <v>243.4</v>
      </c>
      <c r="I12" s="20">
        <v>108</v>
      </c>
      <c r="J12" s="20">
        <v>559.9</v>
      </c>
      <c r="K12" s="20">
        <v>280</v>
      </c>
      <c r="L12" s="20">
        <v>146.5</v>
      </c>
      <c r="M12" s="18"/>
      <c r="N12" s="20">
        <v>306.10000000000002</v>
      </c>
      <c r="O12" s="20">
        <v>234.2</v>
      </c>
      <c r="P12" s="21">
        <v>7370.5</v>
      </c>
    </row>
    <row r="13" spans="1:16" s="1" customFormat="1" ht="95.1" customHeight="1" x14ac:dyDescent="0.2">
      <c r="A13" s="17" t="s">
        <v>135</v>
      </c>
      <c r="B13" s="19">
        <v>28925.200000000001</v>
      </c>
      <c r="C13" s="19">
        <v>1598.6</v>
      </c>
      <c r="D13" s="18"/>
      <c r="E13" s="18"/>
      <c r="F13" s="18"/>
      <c r="G13" s="18"/>
      <c r="H13" s="18"/>
      <c r="I13" s="18"/>
      <c r="J13" s="20">
        <v>220.3</v>
      </c>
      <c r="K13" s="18"/>
      <c r="L13" s="18"/>
      <c r="M13" s="18"/>
      <c r="N13" s="18"/>
      <c r="O13" s="18"/>
      <c r="P13" s="21">
        <v>30744.1</v>
      </c>
    </row>
    <row r="14" spans="1:16" s="1" customFormat="1" ht="95.1" customHeight="1" x14ac:dyDescent="0.2">
      <c r="A14" s="17" t="s">
        <v>136</v>
      </c>
      <c r="B14" s="18"/>
      <c r="C14" s="19">
        <v>1900</v>
      </c>
      <c r="D14" s="18"/>
      <c r="E14" s="18"/>
      <c r="F14" s="18"/>
      <c r="G14" s="18"/>
      <c r="H14" s="18"/>
      <c r="I14" s="18"/>
      <c r="J14" s="18"/>
      <c r="K14" s="18"/>
      <c r="L14" s="18"/>
      <c r="M14" s="18"/>
      <c r="N14" s="18"/>
      <c r="O14" s="18"/>
      <c r="P14" s="21">
        <v>1900</v>
      </c>
    </row>
    <row r="15" spans="1:16" s="1" customFormat="1" ht="78.95" customHeight="1" x14ac:dyDescent="0.2">
      <c r="A15" s="17" t="s">
        <v>137</v>
      </c>
      <c r="B15" s="20">
        <v>650</v>
      </c>
      <c r="C15" s="20">
        <v>653.79999999999995</v>
      </c>
      <c r="D15" s="18"/>
      <c r="E15" s="18"/>
      <c r="F15" s="18"/>
      <c r="G15" s="20">
        <v>45</v>
      </c>
      <c r="H15" s="18"/>
      <c r="I15" s="18"/>
      <c r="J15" s="20">
        <v>93.1</v>
      </c>
      <c r="K15" s="18"/>
      <c r="L15" s="18"/>
      <c r="M15" s="18"/>
      <c r="N15" s="18"/>
      <c r="O15" s="20">
        <v>-150</v>
      </c>
      <c r="P15" s="21">
        <v>1291.9000000000001</v>
      </c>
    </row>
    <row r="16" spans="1:16" s="1" customFormat="1" ht="315.95" customHeight="1" x14ac:dyDescent="0.2">
      <c r="A16" s="17" t="s">
        <v>138</v>
      </c>
      <c r="B16" s="19">
        <v>23000</v>
      </c>
      <c r="C16" s="19">
        <v>16855.900000000001</v>
      </c>
      <c r="D16" s="19">
        <v>2848</v>
      </c>
      <c r="E16" s="19">
        <v>2500</v>
      </c>
      <c r="F16" s="18"/>
      <c r="G16" s="19">
        <v>4344.7</v>
      </c>
      <c r="H16" s="19">
        <v>1809.2</v>
      </c>
      <c r="I16" s="20">
        <v>183</v>
      </c>
      <c r="J16" s="19">
        <v>4013.4</v>
      </c>
      <c r="K16" s="19">
        <v>1400</v>
      </c>
      <c r="L16" s="19">
        <v>3700</v>
      </c>
      <c r="M16" s="19">
        <v>1600</v>
      </c>
      <c r="N16" s="18"/>
      <c r="O16" s="19">
        <v>1500</v>
      </c>
      <c r="P16" s="21">
        <v>63754.1</v>
      </c>
    </row>
    <row r="17" spans="1:16" s="1" customFormat="1" ht="141.94999999999999" customHeight="1" x14ac:dyDescent="0.2">
      <c r="A17" s="17" t="s">
        <v>139</v>
      </c>
      <c r="B17" s="19">
        <v>220199.1</v>
      </c>
      <c r="C17" s="19">
        <v>133500</v>
      </c>
      <c r="D17" s="19">
        <v>33734.9</v>
      </c>
      <c r="E17" s="19">
        <v>27300</v>
      </c>
      <c r="F17" s="19">
        <v>9549.9</v>
      </c>
      <c r="G17" s="19">
        <v>14077.6</v>
      </c>
      <c r="H17" s="19">
        <v>13795</v>
      </c>
      <c r="I17" s="19">
        <v>4930</v>
      </c>
      <c r="J17" s="19">
        <v>32261.7</v>
      </c>
      <c r="K17" s="19">
        <v>9217.1</v>
      </c>
      <c r="L17" s="19">
        <v>35347.800000000003</v>
      </c>
      <c r="M17" s="19">
        <v>22542.799999999999</v>
      </c>
      <c r="N17" s="19">
        <v>17795.2</v>
      </c>
      <c r="O17" s="19">
        <v>18236.599999999999</v>
      </c>
      <c r="P17" s="21">
        <v>592487.6</v>
      </c>
    </row>
    <row r="18" spans="1:16" s="1" customFormat="1" ht="78.95" customHeight="1" x14ac:dyDescent="0.2">
      <c r="A18" s="17" t="s">
        <v>140</v>
      </c>
      <c r="B18" s="19">
        <v>30019.599999999999</v>
      </c>
      <c r="C18" s="19">
        <v>14000</v>
      </c>
      <c r="D18" s="19">
        <v>2900</v>
      </c>
      <c r="E18" s="18"/>
      <c r="F18" s="20">
        <v>565</v>
      </c>
      <c r="G18" s="20">
        <v>468.3</v>
      </c>
      <c r="H18" s="19">
        <v>1924.5</v>
      </c>
      <c r="I18" s="18"/>
      <c r="J18" s="19">
        <v>3850</v>
      </c>
      <c r="K18" s="19">
        <v>1200</v>
      </c>
      <c r="L18" s="19">
        <v>4600</v>
      </c>
      <c r="M18" s="19">
        <v>3000</v>
      </c>
      <c r="N18" s="19">
        <v>2100</v>
      </c>
      <c r="O18" s="19">
        <v>2805.1</v>
      </c>
      <c r="P18" s="21">
        <v>67432.5</v>
      </c>
    </row>
    <row r="19" spans="1:16" s="1" customFormat="1" ht="126.95" customHeight="1" x14ac:dyDescent="0.2">
      <c r="A19" s="17" t="s">
        <v>141</v>
      </c>
      <c r="B19" s="20">
        <v>22.3</v>
      </c>
      <c r="C19" s="20">
        <v>-3.7</v>
      </c>
      <c r="D19" s="18"/>
      <c r="E19" s="18"/>
      <c r="F19" s="18"/>
      <c r="G19" s="18"/>
      <c r="H19" s="18"/>
      <c r="I19" s="18"/>
      <c r="J19" s="20">
        <v>3.7</v>
      </c>
      <c r="K19" s="18"/>
      <c r="L19" s="18"/>
      <c r="M19" s="20">
        <v>4.0999999999999996</v>
      </c>
      <c r="N19" s="18"/>
      <c r="O19" s="18"/>
      <c r="P19" s="22">
        <v>26.4</v>
      </c>
    </row>
    <row r="20" spans="1:16" s="1" customFormat="1" ht="78.95" customHeight="1" x14ac:dyDescent="0.2">
      <c r="A20" s="17" t="s">
        <v>142</v>
      </c>
      <c r="B20" s="18"/>
      <c r="C20" s="20">
        <v>150</v>
      </c>
      <c r="D20" s="18"/>
      <c r="E20" s="18"/>
      <c r="F20" s="18"/>
      <c r="G20" s="18"/>
      <c r="H20" s="18"/>
      <c r="I20" s="18"/>
      <c r="J20" s="18"/>
      <c r="K20" s="18"/>
      <c r="L20" s="18"/>
      <c r="M20" s="18"/>
      <c r="N20" s="18"/>
      <c r="O20" s="18"/>
      <c r="P20" s="22">
        <v>150</v>
      </c>
    </row>
    <row r="21" spans="1:16" s="1" customFormat="1" ht="111" customHeight="1" x14ac:dyDescent="0.2">
      <c r="A21" s="17" t="s">
        <v>143</v>
      </c>
      <c r="B21" s="19">
        <v>5150</v>
      </c>
      <c r="C21" s="19">
        <v>3463.7</v>
      </c>
      <c r="D21" s="20">
        <v>248.7</v>
      </c>
      <c r="E21" s="20">
        <v>225</v>
      </c>
      <c r="F21" s="18"/>
      <c r="G21" s="20">
        <v>366</v>
      </c>
      <c r="H21" s="20">
        <v>25.4</v>
      </c>
      <c r="I21" s="20">
        <v>20</v>
      </c>
      <c r="J21" s="19">
        <v>1536</v>
      </c>
      <c r="K21" s="20">
        <v>180</v>
      </c>
      <c r="L21" s="20">
        <v>300</v>
      </c>
      <c r="M21" s="20">
        <v>-13.5</v>
      </c>
      <c r="N21" s="20">
        <v>-122.6</v>
      </c>
      <c r="O21" s="20">
        <v>255.5</v>
      </c>
      <c r="P21" s="21">
        <v>11634.1</v>
      </c>
    </row>
    <row r="22" spans="1:16" s="1" customFormat="1" ht="111" customHeight="1" x14ac:dyDescent="0.2">
      <c r="A22" s="17" t="s">
        <v>144</v>
      </c>
      <c r="B22" s="19">
        <v>213015.3</v>
      </c>
      <c r="C22" s="19">
        <v>75000</v>
      </c>
      <c r="D22" s="19">
        <v>12443</v>
      </c>
      <c r="E22" s="19">
        <v>13000</v>
      </c>
      <c r="F22" s="19">
        <v>2440</v>
      </c>
      <c r="G22" s="19">
        <v>6342.2</v>
      </c>
      <c r="H22" s="19">
        <v>4800</v>
      </c>
      <c r="I22" s="19">
        <v>1000</v>
      </c>
      <c r="J22" s="19">
        <v>32668.3</v>
      </c>
      <c r="K22" s="19">
        <v>3100</v>
      </c>
      <c r="L22" s="19">
        <v>5000</v>
      </c>
      <c r="M22" s="19">
        <v>5465</v>
      </c>
      <c r="N22" s="19">
        <v>6500</v>
      </c>
      <c r="O22" s="19">
        <v>3730.1</v>
      </c>
      <c r="P22" s="21">
        <v>384503.9</v>
      </c>
    </row>
    <row r="23" spans="1:16" s="1" customFormat="1" ht="63" customHeight="1" x14ac:dyDescent="0.2">
      <c r="A23" s="17" t="s">
        <v>145</v>
      </c>
      <c r="B23" s="19">
        <v>8190.8</v>
      </c>
      <c r="C23" s="19">
        <v>2205.6</v>
      </c>
      <c r="D23" s="19">
        <v>1913.7</v>
      </c>
      <c r="E23" s="20">
        <v>512.1</v>
      </c>
      <c r="F23" s="20">
        <v>395.6</v>
      </c>
      <c r="G23" s="18"/>
      <c r="H23" s="20">
        <v>39.5</v>
      </c>
      <c r="I23" s="20">
        <v>50</v>
      </c>
      <c r="J23" s="18"/>
      <c r="K23" s="20">
        <v>150</v>
      </c>
      <c r="L23" s="18"/>
      <c r="M23" s="18"/>
      <c r="N23" s="20">
        <v>909.8</v>
      </c>
      <c r="O23" s="19">
        <v>1335</v>
      </c>
      <c r="P23" s="21">
        <v>15702</v>
      </c>
    </row>
    <row r="24" spans="1:16" s="1" customFormat="1" ht="95.1" customHeight="1" x14ac:dyDescent="0.2">
      <c r="A24" s="17" t="s">
        <v>146</v>
      </c>
      <c r="B24" s="19">
        <v>2375.6</v>
      </c>
      <c r="C24" s="19">
        <v>1360</v>
      </c>
      <c r="D24" s="20">
        <v>195.7</v>
      </c>
      <c r="E24" s="20">
        <v>270</v>
      </c>
      <c r="F24" s="20">
        <v>84.6</v>
      </c>
      <c r="G24" s="18"/>
      <c r="H24" s="20">
        <v>74</v>
      </c>
      <c r="I24" s="20">
        <v>27</v>
      </c>
      <c r="J24" s="20">
        <v>318.89999999999998</v>
      </c>
      <c r="K24" s="20">
        <v>59.9</v>
      </c>
      <c r="L24" s="20">
        <v>273.8</v>
      </c>
      <c r="M24" s="20">
        <v>112</v>
      </c>
      <c r="N24" s="20">
        <v>248.5</v>
      </c>
      <c r="O24" s="20">
        <v>231.7</v>
      </c>
      <c r="P24" s="21">
        <v>5631.9</v>
      </c>
    </row>
    <row r="25" spans="1:16" s="1" customFormat="1" ht="63" customHeight="1" x14ac:dyDescent="0.2">
      <c r="A25" s="17" t="s">
        <v>147</v>
      </c>
      <c r="B25" s="20">
        <v>641.6</v>
      </c>
      <c r="C25" s="20">
        <v>427.8</v>
      </c>
      <c r="D25" s="20">
        <v>312.2</v>
      </c>
      <c r="E25" s="20">
        <v>335</v>
      </c>
      <c r="F25" s="20">
        <v>97</v>
      </c>
      <c r="G25" s="20">
        <v>937</v>
      </c>
      <c r="H25" s="20">
        <v>95.3</v>
      </c>
      <c r="I25" s="20">
        <v>55</v>
      </c>
      <c r="J25" s="20">
        <v>421.9</v>
      </c>
      <c r="K25" s="20">
        <v>183</v>
      </c>
      <c r="L25" s="20">
        <v>70</v>
      </c>
      <c r="M25" s="18"/>
      <c r="N25" s="18"/>
      <c r="O25" s="20">
        <v>4</v>
      </c>
      <c r="P25" s="21">
        <v>3579.7</v>
      </c>
    </row>
    <row r="26" spans="1:16" s="1" customFormat="1" ht="48" customHeight="1" x14ac:dyDescent="0.2">
      <c r="A26" s="17" t="s">
        <v>148</v>
      </c>
      <c r="B26" s="20">
        <v>7.8</v>
      </c>
      <c r="C26" s="19">
        <v>2854.5</v>
      </c>
      <c r="D26" s="19">
        <v>1326.9</v>
      </c>
      <c r="E26" s="18"/>
      <c r="F26" s="20">
        <v>157.4</v>
      </c>
      <c r="G26" s="20">
        <v>999.3</v>
      </c>
      <c r="H26" s="18"/>
      <c r="I26" s="18"/>
      <c r="J26" s="20">
        <v>277.89999999999998</v>
      </c>
      <c r="K26" s="20">
        <v>537.29999999999995</v>
      </c>
      <c r="L26" s="20">
        <v>281.39999999999998</v>
      </c>
      <c r="M26" s="18"/>
      <c r="N26" s="18"/>
      <c r="O26" s="18"/>
      <c r="P26" s="21">
        <v>6442.5</v>
      </c>
    </row>
    <row r="27" spans="1:16" s="1" customFormat="1" ht="95.1" customHeight="1" x14ac:dyDescent="0.2">
      <c r="A27" s="17" t="s">
        <v>149</v>
      </c>
      <c r="B27" s="19">
        <v>61393</v>
      </c>
      <c r="C27" s="18"/>
      <c r="D27" s="18"/>
      <c r="E27" s="18"/>
      <c r="F27" s="18"/>
      <c r="G27" s="18"/>
      <c r="H27" s="18"/>
      <c r="I27" s="18"/>
      <c r="J27" s="18"/>
      <c r="K27" s="18"/>
      <c r="L27" s="18"/>
      <c r="M27" s="18"/>
      <c r="N27" s="18"/>
      <c r="O27" s="18"/>
      <c r="P27" s="21">
        <v>61393</v>
      </c>
    </row>
    <row r="28" spans="1:16" s="1" customFormat="1" ht="111" customHeight="1" x14ac:dyDescent="0.2">
      <c r="A28" s="17" t="s">
        <v>150</v>
      </c>
      <c r="B28" s="20">
        <v>591.6</v>
      </c>
      <c r="C28" s="20">
        <v>277.8</v>
      </c>
      <c r="D28" s="20">
        <v>225</v>
      </c>
      <c r="E28" s="18"/>
      <c r="F28" s="18"/>
      <c r="G28" s="18"/>
      <c r="H28" s="18"/>
      <c r="I28" s="18"/>
      <c r="J28" s="20">
        <v>248.2</v>
      </c>
      <c r="K28" s="18"/>
      <c r="L28" s="18"/>
      <c r="M28" s="18"/>
      <c r="N28" s="18"/>
      <c r="O28" s="18"/>
      <c r="P28" s="21">
        <v>1342.5</v>
      </c>
    </row>
    <row r="29" spans="1:16" s="1" customFormat="1" ht="78.95" customHeight="1" x14ac:dyDescent="0.2">
      <c r="A29" s="17" t="s">
        <v>151</v>
      </c>
      <c r="B29" s="19">
        <v>3722.7</v>
      </c>
      <c r="C29" s="20">
        <v>500</v>
      </c>
      <c r="D29" s="20">
        <v>250</v>
      </c>
      <c r="E29" s="18"/>
      <c r="F29" s="18"/>
      <c r="G29" s="18"/>
      <c r="H29" s="18"/>
      <c r="I29" s="18"/>
      <c r="J29" s="20">
        <v>40</v>
      </c>
      <c r="K29" s="20">
        <v>20</v>
      </c>
      <c r="L29" s="18"/>
      <c r="M29" s="20">
        <v>147</v>
      </c>
      <c r="N29" s="18"/>
      <c r="O29" s="18"/>
      <c r="P29" s="21">
        <v>4679.7</v>
      </c>
    </row>
    <row r="30" spans="1:16" s="1" customFormat="1" ht="174" customHeight="1" x14ac:dyDescent="0.2">
      <c r="A30" s="17" t="s">
        <v>152</v>
      </c>
      <c r="B30" s="18"/>
      <c r="C30" s="20">
        <v>597.5</v>
      </c>
      <c r="D30" s="18"/>
      <c r="E30" s="18"/>
      <c r="F30" s="18"/>
      <c r="G30" s="18"/>
      <c r="H30" s="18"/>
      <c r="I30" s="18"/>
      <c r="J30" s="18"/>
      <c r="K30" s="18"/>
      <c r="L30" s="18"/>
      <c r="M30" s="18"/>
      <c r="N30" s="18"/>
      <c r="O30" s="18"/>
      <c r="P30" s="22">
        <v>597.5</v>
      </c>
    </row>
    <row r="31" spans="1:16" s="1" customFormat="1" ht="95.1" customHeight="1" x14ac:dyDescent="0.2">
      <c r="A31" s="17" t="s">
        <v>153</v>
      </c>
      <c r="B31" s="20">
        <v>173.4</v>
      </c>
      <c r="C31" s="18"/>
      <c r="D31" s="18"/>
      <c r="E31" s="18"/>
      <c r="F31" s="18"/>
      <c r="G31" s="18"/>
      <c r="H31" s="18"/>
      <c r="I31" s="18"/>
      <c r="J31" s="18"/>
      <c r="K31" s="18"/>
      <c r="L31" s="18"/>
      <c r="M31" s="18"/>
      <c r="N31" s="18"/>
      <c r="O31" s="18"/>
      <c r="P31" s="22">
        <v>173.4</v>
      </c>
    </row>
    <row r="32" spans="1:16" s="1" customFormat="1" ht="63" customHeight="1" x14ac:dyDescent="0.2">
      <c r="A32" s="17" t="s">
        <v>154</v>
      </c>
      <c r="B32" s="18"/>
      <c r="C32" s="18"/>
      <c r="D32" s="18"/>
      <c r="E32" s="20">
        <v>-452.4</v>
      </c>
      <c r="F32" s="18"/>
      <c r="G32" s="18"/>
      <c r="H32" s="18"/>
      <c r="I32" s="18"/>
      <c r="J32" s="18"/>
      <c r="K32" s="18"/>
      <c r="L32" s="18"/>
      <c r="M32" s="18"/>
      <c r="N32" s="18"/>
      <c r="O32" s="18"/>
      <c r="P32" s="22">
        <v>-452.4</v>
      </c>
    </row>
    <row r="33" spans="1:16" s="1" customFormat="1" ht="32.1" customHeight="1" x14ac:dyDescent="0.2">
      <c r="A33" s="17" t="s">
        <v>155</v>
      </c>
      <c r="B33" s="19">
        <v>19359.8</v>
      </c>
      <c r="C33" s="18"/>
      <c r="D33" s="18"/>
      <c r="E33" s="18"/>
      <c r="F33" s="18"/>
      <c r="G33" s="18"/>
      <c r="H33" s="18"/>
      <c r="I33" s="18"/>
      <c r="J33" s="18"/>
      <c r="K33" s="18"/>
      <c r="L33" s="18"/>
      <c r="M33" s="18"/>
      <c r="N33" s="18"/>
      <c r="O33" s="18"/>
      <c r="P33" s="21">
        <v>19359.8</v>
      </c>
    </row>
    <row r="34" spans="1:16" s="1" customFormat="1" ht="48" customHeight="1" x14ac:dyDescent="0.2">
      <c r="A34" s="17" t="s">
        <v>156</v>
      </c>
      <c r="B34" s="18"/>
      <c r="C34" s="20">
        <v>194.6</v>
      </c>
      <c r="D34" s="18"/>
      <c r="E34" s="18"/>
      <c r="F34" s="18"/>
      <c r="G34" s="18"/>
      <c r="H34" s="18"/>
      <c r="I34" s="18"/>
      <c r="J34" s="18"/>
      <c r="K34" s="18"/>
      <c r="L34" s="18"/>
      <c r="M34" s="18"/>
      <c r="N34" s="18"/>
      <c r="O34" s="18"/>
      <c r="P34" s="22">
        <v>194.6</v>
      </c>
    </row>
    <row r="35" spans="1:16" s="1" customFormat="1" ht="63" customHeight="1" x14ac:dyDescent="0.2">
      <c r="A35" s="17" t="s">
        <v>157</v>
      </c>
      <c r="B35" s="18"/>
      <c r="C35" s="20">
        <v>35</v>
      </c>
      <c r="D35" s="18"/>
      <c r="E35" s="18"/>
      <c r="F35" s="18"/>
      <c r="G35" s="18"/>
      <c r="H35" s="18"/>
      <c r="I35" s="18"/>
      <c r="J35" s="18"/>
      <c r="K35" s="18"/>
      <c r="L35" s="18"/>
      <c r="M35" s="18"/>
      <c r="N35" s="18"/>
      <c r="O35" s="18"/>
      <c r="P35" s="22">
        <v>35</v>
      </c>
    </row>
    <row r="36" spans="1:16" s="1" customFormat="1" ht="63" customHeight="1" x14ac:dyDescent="0.2">
      <c r="A36" s="17" t="s">
        <v>158</v>
      </c>
      <c r="B36" s="18"/>
      <c r="C36" s="20">
        <v>431.3</v>
      </c>
      <c r="D36" s="18"/>
      <c r="E36" s="18"/>
      <c r="F36" s="18"/>
      <c r="G36" s="18"/>
      <c r="H36" s="18"/>
      <c r="I36" s="18"/>
      <c r="J36" s="18"/>
      <c r="K36" s="18"/>
      <c r="L36" s="18"/>
      <c r="M36" s="18"/>
      <c r="N36" s="20">
        <v>536.70000000000005</v>
      </c>
      <c r="O36" s="18"/>
      <c r="P36" s="22">
        <v>968</v>
      </c>
    </row>
    <row r="37" spans="1:16" s="1" customFormat="1" ht="63" customHeight="1" x14ac:dyDescent="0.2">
      <c r="A37" s="17" t="s">
        <v>159</v>
      </c>
      <c r="B37" s="18"/>
      <c r="C37" s="19">
        <v>2017.2</v>
      </c>
      <c r="D37" s="18"/>
      <c r="E37" s="18"/>
      <c r="F37" s="18"/>
      <c r="G37" s="18"/>
      <c r="H37" s="20">
        <v>233.4</v>
      </c>
      <c r="I37" s="18"/>
      <c r="J37" s="18"/>
      <c r="K37" s="18"/>
      <c r="L37" s="18"/>
      <c r="M37" s="18"/>
      <c r="N37" s="18"/>
      <c r="O37" s="18"/>
      <c r="P37" s="21">
        <v>2250.6</v>
      </c>
    </row>
    <row r="38" spans="1:16" s="1" customFormat="1" ht="63" customHeight="1" x14ac:dyDescent="0.2">
      <c r="A38" s="17" t="s">
        <v>160</v>
      </c>
      <c r="B38" s="20">
        <v>169.2</v>
      </c>
      <c r="C38" s="20">
        <v>303.10000000000002</v>
      </c>
      <c r="D38" s="18"/>
      <c r="E38" s="18"/>
      <c r="F38" s="18"/>
      <c r="G38" s="18"/>
      <c r="H38" s="18"/>
      <c r="I38" s="18"/>
      <c r="J38" s="18"/>
      <c r="K38" s="18"/>
      <c r="L38" s="18"/>
      <c r="M38" s="18"/>
      <c r="N38" s="18"/>
      <c r="O38" s="18"/>
      <c r="P38" s="22">
        <v>472.2</v>
      </c>
    </row>
    <row r="39" spans="1:16" s="1" customFormat="1" ht="78.95" customHeight="1" x14ac:dyDescent="0.2">
      <c r="A39" s="17" t="s">
        <v>161</v>
      </c>
      <c r="B39" s="18"/>
      <c r="C39" s="20">
        <v>131.5</v>
      </c>
      <c r="D39" s="18"/>
      <c r="E39" s="20">
        <v>327.60000000000002</v>
      </c>
      <c r="F39" s="18"/>
      <c r="G39" s="20">
        <v>2</v>
      </c>
      <c r="H39" s="18"/>
      <c r="I39" s="18"/>
      <c r="J39" s="18"/>
      <c r="K39" s="18"/>
      <c r="L39" s="18"/>
      <c r="M39" s="18"/>
      <c r="N39" s="18"/>
      <c r="O39" s="18"/>
      <c r="P39" s="22">
        <v>461.1</v>
      </c>
    </row>
    <row r="40" spans="1:16" s="1" customFormat="1" ht="78.95" customHeight="1" x14ac:dyDescent="0.2">
      <c r="A40" s="17" t="s">
        <v>162</v>
      </c>
      <c r="B40" s="18"/>
      <c r="C40" s="18"/>
      <c r="D40" s="18"/>
      <c r="E40" s="18"/>
      <c r="F40" s="18"/>
      <c r="G40" s="19">
        <v>2520</v>
      </c>
      <c r="H40" s="18"/>
      <c r="I40" s="18"/>
      <c r="J40" s="18"/>
      <c r="K40" s="18"/>
      <c r="L40" s="18"/>
      <c r="M40" s="18"/>
      <c r="N40" s="18"/>
      <c r="O40" s="18"/>
      <c r="P40" s="21">
        <v>2520</v>
      </c>
    </row>
    <row r="41" spans="1:16" s="1" customFormat="1" ht="63" customHeight="1" x14ac:dyDescent="0.2">
      <c r="A41" s="17" t="s">
        <v>163</v>
      </c>
      <c r="B41" s="18"/>
      <c r="C41" s="18"/>
      <c r="D41" s="18"/>
      <c r="E41" s="18"/>
      <c r="F41" s="18"/>
      <c r="G41" s="20">
        <v>60.8</v>
      </c>
      <c r="H41" s="18"/>
      <c r="I41" s="18"/>
      <c r="J41" s="18"/>
      <c r="K41" s="19">
        <v>6106.4</v>
      </c>
      <c r="L41" s="18"/>
      <c r="M41" s="18"/>
      <c r="N41" s="18"/>
      <c r="O41" s="18"/>
      <c r="P41" s="21">
        <v>6167.2</v>
      </c>
    </row>
    <row r="42" spans="1:16" s="1" customFormat="1" ht="48" customHeight="1" x14ac:dyDescent="0.2">
      <c r="A42" s="17" t="s">
        <v>164</v>
      </c>
      <c r="B42" s="19">
        <v>4495.1000000000004</v>
      </c>
      <c r="C42" s="18"/>
      <c r="D42" s="18"/>
      <c r="E42" s="18"/>
      <c r="F42" s="18"/>
      <c r="G42" s="18"/>
      <c r="H42" s="18"/>
      <c r="I42" s="18"/>
      <c r="J42" s="18"/>
      <c r="K42" s="18"/>
      <c r="L42" s="18"/>
      <c r="M42" s="18"/>
      <c r="N42" s="18"/>
      <c r="O42" s="18"/>
      <c r="P42" s="21">
        <v>4495.1000000000004</v>
      </c>
    </row>
    <row r="43" spans="1:16" s="1" customFormat="1" ht="63" customHeight="1" x14ac:dyDescent="0.2">
      <c r="A43" s="17" t="s">
        <v>165</v>
      </c>
      <c r="B43" s="19">
        <v>1066.8</v>
      </c>
      <c r="C43" s="20">
        <v>565.29999999999995</v>
      </c>
      <c r="D43" s="18"/>
      <c r="E43" s="18"/>
      <c r="F43" s="18"/>
      <c r="G43" s="18"/>
      <c r="H43" s="18"/>
      <c r="I43" s="18"/>
      <c r="J43" s="18"/>
      <c r="K43" s="20">
        <v>225.6</v>
      </c>
      <c r="L43" s="19">
        <v>3092.2</v>
      </c>
      <c r="M43" s="18"/>
      <c r="N43" s="18"/>
      <c r="O43" s="18"/>
      <c r="P43" s="21">
        <v>4949.8999999999996</v>
      </c>
    </row>
    <row r="44" spans="1:16" s="1" customFormat="1" ht="48" customHeight="1" x14ac:dyDescent="0.2">
      <c r="A44" s="17" t="s">
        <v>166</v>
      </c>
      <c r="B44" s="18"/>
      <c r="C44" s="18"/>
      <c r="D44" s="18"/>
      <c r="E44" s="18"/>
      <c r="F44" s="18"/>
      <c r="G44" s="20">
        <v>529.1</v>
      </c>
      <c r="H44" s="18"/>
      <c r="I44" s="18"/>
      <c r="J44" s="18"/>
      <c r="K44" s="18"/>
      <c r="L44" s="18"/>
      <c r="M44" s="18"/>
      <c r="N44" s="18"/>
      <c r="O44" s="18"/>
      <c r="P44" s="22">
        <v>529.1</v>
      </c>
    </row>
    <row r="45" spans="1:16" s="1" customFormat="1" ht="78.95" customHeight="1" x14ac:dyDescent="0.2">
      <c r="A45" s="17" t="s">
        <v>167</v>
      </c>
      <c r="B45" s="18"/>
      <c r="C45" s="18"/>
      <c r="D45" s="20">
        <v>140</v>
      </c>
      <c r="E45" s="18"/>
      <c r="F45" s="18"/>
      <c r="G45" s="20">
        <v>20</v>
      </c>
      <c r="H45" s="18"/>
      <c r="I45" s="18"/>
      <c r="J45" s="18"/>
      <c r="K45" s="18"/>
      <c r="L45" s="18"/>
      <c r="M45" s="18"/>
      <c r="N45" s="20">
        <v>170</v>
      </c>
      <c r="O45" s="18"/>
      <c r="P45" s="22">
        <v>330</v>
      </c>
    </row>
    <row r="46" spans="1:16" s="1" customFormat="1" ht="48" customHeight="1" x14ac:dyDescent="0.2">
      <c r="A46" s="17" t="s">
        <v>168</v>
      </c>
      <c r="B46" s="18"/>
      <c r="C46" s="18"/>
      <c r="D46" s="18"/>
      <c r="E46" s="18"/>
      <c r="F46" s="18"/>
      <c r="G46" s="18"/>
      <c r="H46" s="18"/>
      <c r="I46" s="18"/>
      <c r="J46" s="20">
        <v>28.3</v>
      </c>
      <c r="K46" s="18"/>
      <c r="L46" s="18"/>
      <c r="M46" s="20">
        <v>-63.2</v>
      </c>
      <c r="N46" s="18"/>
      <c r="O46" s="18"/>
      <c r="P46" s="22">
        <v>-34.9</v>
      </c>
    </row>
    <row r="47" spans="1:16" s="1" customFormat="1" ht="48" customHeight="1" x14ac:dyDescent="0.2">
      <c r="A47" s="17" t="s">
        <v>169</v>
      </c>
      <c r="B47" s="18"/>
      <c r="C47" s="18"/>
      <c r="D47" s="18"/>
      <c r="E47" s="18"/>
      <c r="F47" s="18"/>
      <c r="G47" s="18"/>
      <c r="H47" s="18"/>
      <c r="I47" s="18"/>
      <c r="J47" s="18"/>
      <c r="K47" s="20">
        <v>300</v>
      </c>
      <c r="L47" s="18"/>
      <c r="M47" s="18"/>
      <c r="N47" s="18"/>
      <c r="O47" s="18"/>
      <c r="P47" s="22">
        <v>300</v>
      </c>
    </row>
    <row r="48" spans="1:16" s="1" customFormat="1" ht="48" customHeight="1" x14ac:dyDescent="0.2">
      <c r="A48" s="17" t="s">
        <v>170</v>
      </c>
      <c r="B48" s="18"/>
      <c r="C48" s="18"/>
      <c r="D48" s="18"/>
      <c r="E48" s="18"/>
      <c r="F48" s="18"/>
      <c r="G48" s="18"/>
      <c r="H48" s="18"/>
      <c r="I48" s="18"/>
      <c r="J48" s="19">
        <v>44497</v>
      </c>
      <c r="K48" s="18"/>
      <c r="L48" s="18"/>
      <c r="M48" s="18"/>
      <c r="N48" s="18"/>
      <c r="O48" s="18"/>
      <c r="P48" s="21">
        <v>44497</v>
      </c>
    </row>
    <row r="49" spans="1:16" s="1" customFormat="1" ht="141.94999999999999" customHeight="1" x14ac:dyDescent="0.2">
      <c r="A49" s="17" t="s">
        <v>171</v>
      </c>
      <c r="B49" s="20">
        <v>499.3</v>
      </c>
      <c r="C49" s="20">
        <v>259.7</v>
      </c>
      <c r="D49" s="20">
        <v>62.5</v>
      </c>
      <c r="E49" s="20">
        <v>46.9</v>
      </c>
      <c r="F49" s="20">
        <v>10.4</v>
      </c>
      <c r="G49" s="18"/>
      <c r="H49" s="20">
        <v>31.2</v>
      </c>
      <c r="I49" s="18"/>
      <c r="J49" s="18"/>
      <c r="K49" s="20">
        <v>18</v>
      </c>
      <c r="L49" s="18"/>
      <c r="M49" s="20">
        <v>50.8</v>
      </c>
      <c r="N49" s="18"/>
      <c r="O49" s="18"/>
      <c r="P49" s="22">
        <v>978.8</v>
      </c>
    </row>
    <row r="50" spans="1:16" s="1" customFormat="1" ht="48" customHeight="1" x14ac:dyDescent="0.2">
      <c r="A50" s="17" t="s">
        <v>172</v>
      </c>
      <c r="B50" s="18"/>
      <c r="C50" s="18"/>
      <c r="D50" s="20">
        <v>309.89999999999998</v>
      </c>
      <c r="E50" s="20">
        <v>496.5</v>
      </c>
      <c r="F50" s="20">
        <v>248.2</v>
      </c>
      <c r="G50" s="20">
        <v>26.2</v>
      </c>
      <c r="H50" s="20">
        <v>165.5</v>
      </c>
      <c r="I50" s="20">
        <v>91.1</v>
      </c>
      <c r="J50" s="18"/>
      <c r="K50" s="20">
        <v>59.1</v>
      </c>
      <c r="L50" s="20">
        <v>451</v>
      </c>
      <c r="M50" s="20">
        <v>591.9</v>
      </c>
      <c r="N50" s="19">
        <v>1358.4</v>
      </c>
      <c r="O50" s="20">
        <v>278.7</v>
      </c>
      <c r="P50" s="21">
        <v>4076.4</v>
      </c>
    </row>
    <row r="51" spans="1:16" s="1" customFormat="1" ht="126.95" customHeight="1" x14ac:dyDescent="0.2">
      <c r="A51" s="17" t="s">
        <v>173</v>
      </c>
      <c r="B51" s="18"/>
      <c r="C51" s="18"/>
      <c r="D51" s="18"/>
      <c r="E51" s="18"/>
      <c r="F51" s="18"/>
      <c r="G51" s="18"/>
      <c r="H51" s="18"/>
      <c r="I51" s="18"/>
      <c r="J51" s="18"/>
      <c r="K51" s="18"/>
      <c r="L51" s="20">
        <v>339.7</v>
      </c>
      <c r="M51" s="18"/>
      <c r="N51" s="18"/>
      <c r="O51" s="18"/>
      <c r="P51" s="22">
        <v>339.7</v>
      </c>
    </row>
    <row r="52" spans="1:16" s="1" customFormat="1" ht="111" customHeight="1" x14ac:dyDescent="0.2">
      <c r="A52" s="17" t="s">
        <v>174</v>
      </c>
      <c r="B52" s="20">
        <v>549.9</v>
      </c>
      <c r="C52" s="18"/>
      <c r="D52" s="18"/>
      <c r="E52" s="18"/>
      <c r="F52" s="18"/>
      <c r="G52" s="18"/>
      <c r="H52" s="18"/>
      <c r="I52" s="18"/>
      <c r="J52" s="18"/>
      <c r="K52" s="18"/>
      <c r="L52" s="18"/>
      <c r="M52" s="18"/>
      <c r="N52" s="18"/>
      <c r="O52" s="18"/>
      <c r="P52" s="22">
        <v>549.9</v>
      </c>
    </row>
    <row r="53" spans="1:16" s="1" customFormat="1" ht="63" customHeight="1" x14ac:dyDescent="0.2">
      <c r="A53" s="17" t="s">
        <v>175</v>
      </c>
      <c r="B53" s="19">
        <v>1795.9</v>
      </c>
      <c r="C53" s="20">
        <v>759.4</v>
      </c>
      <c r="D53" s="20">
        <v>216.7</v>
      </c>
      <c r="E53" s="20">
        <v>184.9</v>
      </c>
      <c r="F53" s="20">
        <v>26.6</v>
      </c>
      <c r="G53" s="18"/>
      <c r="H53" s="20">
        <v>52.7</v>
      </c>
      <c r="I53" s="18"/>
      <c r="J53" s="20">
        <v>210.8</v>
      </c>
      <c r="K53" s="20">
        <v>28.9</v>
      </c>
      <c r="L53" s="18"/>
      <c r="M53" s="18"/>
      <c r="N53" s="18"/>
      <c r="O53" s="18"/>
      <c r="P53" s="21">
        <v>3275.9</v>
      </c>
    </row>
    <row r="54" spans="1:16" s="1" customFormat="1" ht="126.95" customHeight="1" x14ac:dyDescent="0.2">
      <c r="A54" s="17" t="s">
        <v>176</v>
      </c>
      <c r="B54" s="19">
        <v>11982.2</v>
      </c>
      <c r="C54" s="19">
        <v>9043</v>
      </c>
      <c r="D54" s="19">
        <v>2560</v>
      </c>
      <c r="E54" s="19">
        <v>1060</v>
      </c>
      <c r="F54" s="20">
        <v>474.5</v>
      </c>
      <c r="G54" s="19">
        <v>1041.3</v>
      </c>
      <c r="H54" s="20">
        <v>925</v>
      </c>
      <c r="I54" s="20">
        <v>780</v>
      </c>
      <c r="J54" s="19">
        <v>4180</v>
      </c>
      <c r="K54" s="20">
        <v>460.1</v>
      </c>
      <c r="L54" s="19">
        <v>2579.6</v>
      </c>
      <c r="M54" s="19">
        <v>1700</v>
      </c>
      <c r="N54" s="19">
        <v>2266.3000000000002</v>
      </c>
      <c r="O54" s="20">
        <v>981.9</v>
      </c>
      <c r="P54" s="21">
        <v>40033.9</v>
      </c>
    </row>
    <row r="55" spans="1:16" s="1" customFormat="1" ht="63" customHeight="1" x14ac:dyDescent="0.2">
      <c r="A55" s="17" t="s">
        <v>177</v>
      </c>
      <c r="B55" s="19">
        <v>191428.5</v>
      </c>
      <c r="C55" s="18"/>
      <c r="D55" s="18"/>
      <c r="E55" s="18"/>
      <c r="F55" s="18"/>
      <c r="G55" s="18"/>
      <c r="H55" s="18"/>
      <c r="I55" s="18"/>
      <c r="J55" s="18"/>
      <c r="K55" s="18"/>
      <c r="L55" s="18"/>
      <c r="M55" s="18"/>
      <c r="N55" s="18"/>
      <c r="O55" s="18"/>
      <c r="P55" s="21">
        <v>191428.5</v>
      </c>
    </row>
    <row r="56" spans="1:16" s="1" customFormat="1" ht="78.95" customHeight="1" x14ac:dyDescent="0.2">
      <c r="A56" s="17" t="s">
        <v>178</v>
      </c>
      <c r="B56" s="18"/>
      <c r="C56" s="18"/>
      <c r="D56" s="18"/>
      <c r="E56" s="18"/>
      <c r="F56" s="18"/>
      <c r="G56" s="18"/>
      <c r="H56" s="18"/>
      <c r="I56" s="18"/>
      <c r="J56" s="19">
        <v>5082.1000000000004</v>
      </c>
      <c r="K56" s="18"/>
      <c r="L56" s="18"/>
      <c r="M56" s="18"/>
      <c r="N56" s="18"/>
      <c r="O56" s="18"/>
      <c r="P56" s="21">
        <v>5082.1000000000004</v>
      </c>
    </row>
    <row r="57" spans="1:16" s="1" customFormat="1" ht="111" customHeight="1" x14ac:dyDescent="0.2">
      <c r="A57" s="17" t="s">
        <v>179</v>
      </c>
      <c r="B57" s="18"/>
      <c r="C57" s="18"/>
      <c r="D57" s="18"/>
      <c r="E57" s="18"/>
      <c r="F57" s="18"/>
      <c r="G57" s="19">
        <v>8322.2000000000007</v>
      </c>
      <c r="H57" s="18"/>
      <c r="I57" s="18"/>
      <c r="J57" s="18"/>
      <c r="K57" s="18"/>
      <c r="L57" s="18"/>
      <c r="M57" s="18"/>
      <c r="N57" s="18"/>
      <c r="O57" s="18"/>
      <c r="P57" s="21">
        <v>8322.2000000000007</v>
      </c>
    </row>
    <row r="58" spans="1:16" s="1" customFormat="1" ht="78.95" customHeight="1" x14ac:dyDescent="0.2">
      <c r="A58" s="17" t="s">
        <v>180</v>
      </c>
      <c r="B58" s="19">
        <v>1525.9</v>
      </c>
      <c r="C58" s="18"/>
      <c r="D58" s="18"/>
      <c r="E58" s="18"/>
      <c r="F58" s="18"/>
      <c r="G58" s="18"/>
      <c r="H58" s="18"/>
      <c r="I58" s="18"/>
      <c r="J58" s="18"/>
      <c r="K58" s="18"/>
      <c r="L58" s="18"/>
      <c r="M58" s="18"/>
      <c r="N58" s="18"/>
      <c r="O58" s="18"/>
      <c r="P58" s="21">
        <v>1525.9</v>
      </c>
    </row>
    <row r="59" spans="1:16" s="1" customFormat="1" ht="48" customHeight="1" x14ac:dyDescent="0.2">
      <c r="A59" s="17" t="s">
        <v>181</v>
      </c>
      <c r="B59" s="19">
        <v>1154.5</v>
      </c>
      <c r="C59" s="18"/>
      <c r="D59" s="18"/>
      <c r="E59" s="18"/>
      <c r="F59" s="18"/>
      <c r="G59" s="18"/>
      <c r="H59" s="18"/>
      <c r="I59" s="18"/>
      <c r="J59" s="18"/>
      <c r="K59" s="18"/>
      <c r="L59" s="18"/>
      <c r="M59" s="18"/>
      <c r="N59" s="18"/>
      <c r="O59" s="18"/>
      <c r="P59" s="21">
        <v>1154.5</v>
      </c>
    </row>
    <row r="60" spans="1:16" s="1" customFormat="1" ht="48" customHeight="1" x14ac:dyDescent="0.2">
      <c r="A60" s="17" t="s">
        <v>182</v>
      </c>
      <c r="B60" s="18"/>
      <c r="C60" s="18"/>
      <c r="D60" s="18"/>
      <c r="E60" s="18"/>
      <c r="F60" s="18"/>
      <c r="G60" s="20">
        <v>6.3</v>
      </c>
      <c r="H60" s="18"/>
      <c r="I60" s="18"/>
      <c r="J60" s="19">
        <v>3241.9</v>
      </c>
      <c r="K60" s="20">
        <v>114.5</v>
      </c>
      <c r="L60" s="18"/>
      <c r="M60" s="18"/>
      <c r="N60" s="18"/>
      <c r="O60" s="18"/>
      <c r="P60" s="21">
        <v>3362.7</v>
      </c>
    </row>
    <row r="61" spans="1:16" s="1" customFormat="1" ht="48" customHeight="1" x14ac:dyDescent="0.2">
      <c r="A61" s="17" t="s">
        <v>183</v>
      </c>
      <c r="B61" s="18"/>
      <c r="C61" s="18"/>
      <c r="D61" s="20">
        <v>86.3</v>
      </c>
      <c r="E61" s="20">
        <v>43.7</v>
      </c>
      <c r="F61" s="18"/>
      <c r="G61" s="20">
        <v>118.8</v>
      </c>
      <c r="H61" s="20">
        <v>17.399999999999999</v>
      </c>
      <c r="I61" s="20">
        <v>5</v>
      </c>
      <c r="J61" s="20">
        <v>252.6</v>
      </c>
      <c r="K61" s="20">
        <v>9.4</v>
      </c>
      <c r="L61" s="20">
        <v>37.5</v>
      </c>
      <c r="M61" s="20">
        <v>68.3</v>
      </c>
      <c r="N61" s="20">
        <v>30.8</v>
      </c>
      <c r="O61" s="20">
        <v>103.5</v>
      </c>
      <c r="P61" s="22">
        <v>773.2</v>
      </c>
    </row>
    <row r="62" spans="1:16" s="1" customFormat="1" ht="111" customHeight="1" x14ac:dyDescent="0.2">
      <c r="A62" s="17" t="s">
        <v>184</v>
      </c>
      <c r="B62" s="19">
        <v>64967.5</v>
      </c>
      <c r="C62" s="18"/>
      <c r="D62" s="18"/>
      <c r="E62" s="18"/>
      <c r="F62" s="18"/>
      <c r="G62" s="18"/>
      <c r="H62" s="18"/>
      <c r="I62" s="18"/>
      <c r="J62" s="18"/>
      <c r="K62" s="18"/>
      <c r="L62" s="18"/>
      <c r="M62" s="18"/>
      <c r="N62" s="18"/>
      <c r="O62" s="18"/>
      <c r="P62" s="21">
        <v>64967.5</v>
      </c>
    </row>
    <row r="63" spans="1:16" s="1" customFormat="1" ht="78.95" customHeight="1" x14ac:dyDescent="0.2">
      <c r="A63" s="17" t="s">
        <v>185</v>
      </c>
      <c r="B63" s="19">
        <v>25648.7</v>
      </c>
      <c r="C63" s="18"/>
      <c r="D63" s="18"/>
      <c r="E63" s="18"/>
      <c r="F63" s="18"/>
      <c r="G63" s="18"/>
      <c r="H63" s="18"/>
      <c r="I63" s="18"/>
      <c r="J63" s="18"/>
      <c r="K63" s="18"/>
      <c r="L63" s="18"/>
      <c r="M63" s="18"/>
      <c r="N63" s="18"/>
      <c r="O63" s="18"/>
      <c r="P63" s="21">
        <v>25648.7</v>
      </c>
    </row>
    <row r="64" spans="1:16" s="1" customFormat="1" ht="32.1" customHeight="1" x14ac:dyDescent="0.2">
      <c r="A64" s="17" t="s">
        <v>186</v>
      </c>
      <c r="B64" s="19">
        <v>1139.7</v>
      </c>
      <c r="C64" s="18"/>
      <c r="D64" s="18"/>
      <c r="E64" s="18"/>
      <c r="F64" s="18"/>
      <c r="G64" s="18"/>
      <c r="H64" s="18"/>
      <c r="I64" s="18"/>
      <c r="J64" s="18"/>
      <c r="K64" s="18"/>
      <c r="L64" s="18"/>
      <c r="M64" s="18"/>
      <c r="N64" s="18"/>
      <c r="O64" s="18"/>
      <c r="P64" s="21">
        <v>1139.7</v>
      </c>
    </row>
    <row r="65" spans="1:16" s="1" customFormat="1" ht="63" customHeight="1" x14ac:dyDescent="0.2">
      <c r="A65" s="17" t="s">
        <v>187</v>
      </c>
      <c r="B65" s="19">
        <v>17072</v>
      </c>
      <c r="C65" s="19">
        <v>7000</v>
      </c>
      <c r="D65" s="20">
        <v>750</v>
      </c>
      <c r="E65" s="20">
        <v>565.5</v>
      </c>
      <c r="F65" s="20">
        <v>156.30000000000001</v>
      </c>
      <c r="G65" s="20">
        <v>69.3</v>
      </c>
      <c r="H65" s="20">
        <v>411.8</v>
      </c>
      <c r="I65" s="18"/>
      <c r="J65" s="19">
        <v>1715.4</v>
      </c>
      <c r="K65" s="20">
        <v>277.3</v>
      </c>
      <c r="L65" s="20">
        <v>311.8</v>
      </c>
      <c r="M65" s="20">
        <v>420</v>
      </c>
      <c r="N65" s="20">
        <v>0</v>
      </c>
      <c r="O65" s="20">
        <v>310.7</v>
      </c>
      <c r="P65" s="21">
        <v>29060.1</v>
      </c>
    </row>
    <row r="66" spans="1:16" s="1" customFormat="1" ht="48" customHeight="1" x14ac:dyDescent="0.2">
      <c r="A66" s="17" t="s">
        <v>188</v>
      </c>
      <c r="B66" s="19">
        <v>5889.9</v>
      </c>
      <c r="C66" s="19">
        <v>3400.7</v>
      </c>
      <c r="D66" s="20">
        <v>180.5</v>
      </c>
      <c r="E66" s="20">
        <v>180.5</v>
      </c>
      <c r="F66" s="20">
        <v>30.1</v>
      </c>
      <c r="G66" s="20">
        <v>210.6</v>
      </c>
      <c r="H66" s="20">
        <v>180.5</v>
      </c>
      <c r="I66" s="18"/>
      <c r="J66" s="20">
        <v>760.2</v>
      </c>
      <c r="K66" s="20">
        <v>120.3</v>
      </c>
      <c r="L66" s="20">
        <v>60.2</v>
      </c>
      <c r="M66" s="20">
        <v>90.3</v>
      </c>
      <c r="N66" s="20">
        <v>60.2</v>
      </c>
      <c r="O66" s="20">
        <v>180.5</v>
      </c>
      <c r="P66" s="21">
        <v>11344.4</v>
      </c>
    </row>
    <row r="67" spans="1:16" s="1" customFormat="1" ht="63" customHeight="1" x14ac:dyDescent="0.2">
      <c r="A67" s="17" t="s">
        <v>189</v>
      </c>
      <c r="B67" s="18"/>
      <c r="C67" s="18"/>
      <c r="D67" s="18"/>
      <c r="E67" s="18"/>
      <c r="F67" s="18"/>
      <c r="G67" s="18"/>
      <c r="H67" s="18"/>
      <c r="I67" s="20">
        <v>650</v>
      </c>
      <c r="J67" s="18"/>
      <c r="K67" s="18"/>
      <c r="L67" s="18"/>
      <c r="M67" s="18"/>
      <c r="N67" s="18"/>
      <c r="O67" s="20">
        <v>48.7</v>
      </c>
      <c r="P67" s="22">
        <v>698.7</v>
      </c>
    </row>
    <row r="68" spans="1:16" s="1" customFormat="1" ht="63" customHeight="1" x14ac:dyDescent="0.2">
      <c r="A68" s="17" t="s">
        <v>190</v>
      </c>
      <c r="B68" s="18"/>
      <c r="C68" s="18"/>
      <c r="D68" s="18"/>
      <c r="E68" s="19">
        <v>-2606.4</v>
      </c>
      <c r="F68" s="18"/>
      <c r="G68" s="18"/>
      <c r="H68" s="18"/>
      <c r="I68" s="18"/>
      <c r="J68" s="18"/>
      <c r="K68" s="18"/>
      <c r="L68" s="18"/>
      <c r="M68" s="18"/>
      <c r="N68" s="18"/>
      <c r="O68" s="18"/>
      <c r="P68" s="21">
        <v>-2606.4</v>
      </c>
    </row>
    <row r="69" spans="1:16" s="1" customFormat="1" ht="63" customHeight="1" x14ac:dyDescent="0.2">
      <c r="A69" s="17" t="s">
        <v>191</v>
      </c>
      <c r="B69" s="18"/>
      <c r="C69" s="19">
        <v>3900.5</v>
      </c>
      <c r="D69" s="18"/>
      <c r="E69" s="18"/>
      <c r="F69" s="18"/>
      <c r="G69" s="18"/>
      <c r="H69" s="18"/>
      <c r="I69" s="18"/>
      <c r="J69" s="18"/>
      <c r="K69" s="18"/>
      <c r="L69" s="18"/>
      <c r="M69" s="18"/>
      <c r="N69" s="18"/>
      <c r="O69" s="18"/>
      <c r="P69" s="21">
        <v>3900.5</v>
      </c>
    </row>
    <row r="70" spans="1:16" s="1" customFormat="1" ht="32.1" customHeight="1" x14ac:dyDescent="0.2">
      <c r="A70" s="17" t="s">
        <v>192</v>
      </c>
      <c r="B70" s="19">
        <v>45974.1</v>
      </c>
      <c r="C70" s="18"/>
      <c r="D70" s="18"/>
      <c r="E70" s="18"/>
      <c r="F70" s="18"/>
      <c r="G70" s="18"/>
      <c r="H70" s="18"/>
      <c r="I70" s="18"/>
      <c r="J70" s="18"/>
      <c r="K70" s="18"/>
      <c r="L70" s="18"/>
      <c r="M70" s="18"/>
      <c r="N70" s="18"/>
      <c r="O70" s="18"/>
      <c r="P70" s="21">
        <v>45974.1</v>
      </c>
    </row>
    <row r="71" spans="1:16" s="1" customFormat="1" ht="15.95" customHeight="1" x14ac:dyDescent="0.2">
      <c r="A71" s="23" t="s">
        <v>193</v>
      </c>
      <c r="B71" s="21">
        <v>1041511</v>
      </c>
      <c r="C71" s="21">
        <v>352828</v>
      </c>
      <c r="D71" s="21">
        <v>111065</v>
      </c>
      <c r="E71" s="21">
        <v>74059.8</v>
      </c>
      <c r="F71" s="21">
        <v>15072.2</v>
      </c>
      <c r="G71" s="21">
        <v>98444.2</v>
      </c>
      <c r="H71" s="21">
        <v>37756.300000000003</v>
      </c>
      <c r="I71" s="21">
        <v>22721.9</v>
      </c>
      <c r="J71" s="21">
        <v>209152.3</v>
      </c>
      <c r="K71" s="21">
        <v>38405.599999999999</v>
      </c>
      <c r="L71" s="21">
        <v>115784.4</v>
      </c>
      <c r="M71" s="21">
        <v>37270.6</v>
      </c>
      <c r="N71" s="21">
        <v>59334.2</v>
      </c>
      <c r="O71" s="21">
        <v>57404.7</v>
      </c>
      <c r="P71" s="21">
        <v>2270810.2000000002</v>
      </c>
    </row>
  </sheetData>
  <mergeCells count="17">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70078740157483" right="0.39370078740157483" top="0.39370078740157483" bottom="0.39370078740157483" header="0" footer="0"/>
  <pageSetup paperSize="9" scale="31"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2024-11-22T04:53:30Z</cp:lastPrinted>
  <dcterms:modified xsi:type="dcterms:W3CDTF">2024-11-22T04:55:19Z</dcterms:modified>
</cp:coreProperties>
</file>