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11. Ноябрь\"/>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42" i="1" l="1"/>
  <c r="E44" i="1"/>
</calcChain>
</file>

<file path=xl/sharedStrings.xml><?xml version="1.0" encoding="utf-8"?>
<sst xmlns="http://schemas.openxmlformats.org/spreadsheetml/2006/main" count="119" uniqueCount="118">
  <si>
    <t>Справка о доходах и расходах краевого бюджета
с 25.11.2024 по 01.12.2024</t>
  </si>
  <si>
    <t>тыс.рублей</t>
  </si>
  <si>
    <t>Остатки средств на 25.11.2024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</si>
  <si>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</si>
  <si>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</si>
  <si>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</si>
  <si>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</si>
  <si>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Прочие безвозмездные поступления от негосударственных организаций в бюджеты субъектов Российской Федерации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</si>
  <si>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</si>
  <si>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</si>
  <si>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</si>
  <si>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</si>
  <si>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</si>
  <si>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</si>
  <si>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</si>
  <si>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</si>
  <si>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</si>
  <si>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</si>
  <si>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</si>
  <si>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</si>
  <si>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</si>
  <si>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</si>
  <si>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</si>
  <si>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</si>
  <si>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</si>
  <si>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бюджету Камчатского края в целях софинансирования строительства объектов в рамках инвестиционного проекта "Регазификационный комплекс СПГ в Камчатском крае" в бухте Раковая Авачинской губы</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</si>
  <si>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</si>
  <si>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</si>
  <si>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</si>
  <si>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</si>
  <si>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</si>
  <si>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</si>
  <si>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</si>
  <si>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</si>
  <si>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</si>
  <si>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</si>
  <si>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</si>
  <si>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</si>
  <si>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Прочие безвозмездные поступления в бюджеты субъектов Российской Федерации</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</si>
  <si>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</si>
  <si>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</si>
  <si>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01.12.2024)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</si>
  <si>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</si>
  <si>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</si>
  <si>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</si>
  <si>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</si>
  <si>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</si>
  <si>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</si>
  <si>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</si>
  <si>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</si>
  <si>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</si>
  <si>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</si>
  <si>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</si>
  <si>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</si>
  <si>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</si>
  <si>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</si>
  <si>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</si>
  <si>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</si>
  <si>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</si>
  <si>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</si>
  <si>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</si>
  <si>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</si>
  <si>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</si>
  <si>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</si>
  <si>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</si>
  <si>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</si>
  <si>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</si>
  <si>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</si>
  <si>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</si>
  <si>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</si>
  <si>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</si>
  <si>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</si>
  <si>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</si>
  <si>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</si>
  <si>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</si>
  <si>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</si>
  <si>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</si>
  <si>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</si>
  <si>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</si>
  <si>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</si>
  <si>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</si>
  <si>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</si>
  <si>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</si>
  <si>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</si>
  <si>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</si>
  <si>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</si>
  <si>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</si>
  <si>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</si>
  <si>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</si>
  <si>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</si>
  <si>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</si>
  <si>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</si>
  <si>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</si>
  <si>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</si>
  <si>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</si>
  <si>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</si>
  <si>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</si>
  <si>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</si>
  <si>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</si>
  <si>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</si>
  <si>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</si>
  <si>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</si>
  <si>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</si>
  <si>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</si>
  <si>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</si>
  <si>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</si>
  <si>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в целях поддержки экономического и социального развития коренных малочисленных народов</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</si>
  <si>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</si>
  <si>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</si>
  <si>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</si>
  <si>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Реализация программ формирования современной городской среды (Благоустройство дворовых территорий)</t>
  </si>
  <si>
    <t>Реализация программ формирования современной городской среды (Благоустройство общественных пространств)</t>
  </si>
  <si>
    <t>Оказание государственной социальной помощи на основании социального контракта отдельным категориям граждан</t>
  </si>
  <si>
    <t>Подготовка проектов межевания земельных участков и проведение кадастровых работ</t>
  </si>
  <si>
    <t>Реализация мероприятий по модернизации школьных систем образования</t>
  </si>
  <si>
    <t>Всего:</t>
  </si>
  <si>
    <t>Всего расход:</t>
  </si>
  <si>
    <t>Остатки бюджетных средств на 01.12.2024г.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</si>
</sst>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83"/>
  <sheetViews>
    <sheetView tabSelected="1" workbookViewId="0">
      <selection activeCell="E28" sqref="E28"/>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2" t="s">
        <v>2</v>
      </c>
      <c r="B4" s="32"/>
      <c r="C4" s="32"/>
      <c r="D4" s="32"/>
      <c r="E4" s="44">
        <v>5202334.2</v>
      </c>
    </row>
    <row r="5" spans="1:5" ht="11.25" x14ac:dyDescent="0.2"/>
    <row r="6" spans="1:5" ht="12.95" customHeight="1" x14ac:dyDescent="0.2">
      <c r="A6" s="32" t="s">
        <v>3</v>
      </c>
      <c r="B6" s="32"/>
      <c r="C6" s="32"/>
      <c r="D6" s="32"/>
      <c r="E6" s="4"/>
    </row>
    <row r="7" spans="1:5" ht="12.95" customHeight="1" x14ac:dyDescent="0.2">
      <c r="A7" s="31" t="s">
        <v>4</v>
      </c>
      <c r="B7" s="31"/>
      <c r="C7" s="31"/>
      <c r="D7" s="31"/>
      <c r="E7" s="6">
        <v>3667029.7</v>
      </c>
    </row>
    <row r="8" spans="1:5" ht="12.95" customHeight="1" x14ac:dyDescent="0.2">
      <c r="A8" s="34" t="s">
        <v>5</v>
      </c>
      <c r="B8" s="34"/>
      <c r="C8" s="34"/>
      <c r="D8" s="34"/>
      <c r="E8" s="6">
        <v>5066512.7</v>
      </c>
    </row>
    <row r="9" spans="1:5" ht="63" customHeight="1" x14ac:dyDescent="0.2">
      <c r="A9" s="31" t="s">
        <v>6</v>
      </c>
      <c r="B9" s="31"/>
      <c r="C9" s="31"/>
      <c r="D9" s="31"/>
      <c r="E9" s="7">
        <v>247.7</v>
      </c>
    </row>
    <row r="10" spans="1:5" ht="12.95" customHeight="1" x14ac:dyDescent="0.2">
      <c r="A10" s="31" t="s">
        <v>7</v>
      </c>
      <c r="B10" s="31"/>
      <c r="C10" s="31"/>
      <c r="D10" s="31"/>
      <c r="E10" s="6">
        <v>14350</v>
      </c>
    </row>
    <row r="11" spans="1:5" ht="12.95" customHeight="1" x14ac:dyDescent="0.2">
      <c r="A11" s="31" t="s">
        <v>8</v>
      </c>
      <c r="B11" s="31"/>
      <c r="C11" s="31"/>
      <c r="D11" s="31"/>
      <c r="E11" s="6">
        <v>9975.7000000000007</v>
      </c>
    </row>
    <row r="12" spans="1:5" ht="38.1" customHeight="1" x14ac:dyDescent="0.2">
      <c r="A12" s="31" t="s">
        <v>9</v>
      </c>
      <c r="B12" s="31"/>
      <c r="C12" s="31"/>
      <c r="D12" s="31"/>
      <c r="E12" s="6">
        <v>1948.1</v>
      </c>
    </row>
    <row r="13" spans="1:5" ht="38.1" customHeight="1" x14ac:dyDescent="0.2">
      <c r="A13" s="31" t="s">
        <v>10</v>
      </c>
      <c r="B13" s="31"/>
      <c r="C13" s="31"/>
      <c r="D13" s="31"/>
      <c r="E13" s="6">
        <v>3422.2</v>
      </c>
    </row>
    <row r="14" spans="1:5" ht="26.1" customHeight="1" x14ac:dyDescent="0.2">
      <c r="A14" s="31" t="s">
        <v>11</v>
      </c>
      <c r="B14" s="31"/>
      <c r="C14" s="31"/>
      <c r="D14" s="31"/>
      <c r="E14" s="7">
        <v>223.4</v>
      </c>
    </row>
    <row r="15" spans="1:5" ht="38.1" customHeight="1" x14ac:dyDescent="0.2">
      <c r="A15" s="31" t="s">
        <v>12</v>
      </c>
      <c r="B15" s="31"/>
      <c r="C15" s="31"/>
      <c r="D15" s="31"/>
      <c r="E15" s="6">
        <v>7001.1</v>
      </c>
    </row>
    <row r="16" spans="1:5" ht="12.95" customHeight="1" x14ac:dyDescent="0.2">
      <c r="A16" s="31" t="s">
        <v>13</v>
      </c>
      <c r="B16" s="31"/>
      <c r="C16" s="31"/>
      <c r="D16" s="31"/>
      <c r="E16" s="7">
        <v>27</v>
      </c>
    </row>
    <row r="17" spans="1:5" ht="26.1" customHeight="1" x14ac:dyDescent="0.2">
      <c r="A17" s="31" t="s">
        <v>14</v>
      </c>
      <c r="B17" s="31"/>
      <c r="C17" s="31"/>
      <c r="D17" s="31"/>
      <c r="E17" s="7">
        <v>249.9</v>
      </c>
    </row>
    <row r="18" spans="1:5" ht="38.1" customHeight="1" x14ac:dyDescent="0.2">
      <c r="A18" s="31" t="s">
        <v>15</v>
      </c>
      <c r="B18" s="31"/>
      <c r="C18" s="31"/>
      <c r="D18" s="31"/>
      <c r="E18" s="6">
        <v>1033.5999999999999</v>
      </c>
    </row>
    <row r="19" spans="1:5" ht="26.1" customHeight="1" x14ac:dyDescent="0.2">
      <c r="A19" s="31" t="s">
        <v>16</v>
      </c>
      <c r="B19" s="31"/>
      <c r="C19" s="31"/>
      <c r="D19" s="31"/>
      <c r="E19" s="6">
        <v>3842.2</v>
      </c>
    </row>
    <row r="20" spans="1:5" ht="26.1" customHeight="1" x14ac:dyDescent="0.2">
      <c r="A20" s="31" t="s">
        <v>17</v>
      </c>
      <c r="B20" s="31"/>
      <c r="C20" s="31"/>
      <c r="D20" s="31"/>
      <c r="E20" s="6">
        <v>210617.8</v>
      </c>
    </row>
    <row r="21" spans="1:5" ht="26.1" customHeight="1" x14ac:dyDescent="0.2">
      <c r="A21" s="31" t="s">
        <v>18</v>
      </c>
      <c r="B21" s="31"/>
      <c r="C21" s="31"/>
      <c r="D21" s="31"/>
      <c r="E21" s="6">
        <v>1826.3</v>
      </c>
    </row>
    <row r="22" spans="1:5" ht="26.1" customHeight="1" x14ac:dyDescent="0.2">
      <c r="A22" s="31" t="s">
        <v>19</v>
      </c>
      <c r="B22" s="31"/>
      <c r="C22" s="31"/>
      <c r="D22" s="31"/>
      <c r="E22" s="6">
        <v>12350</v>
      </c>
    </row>
    <row r="23" spans="1:5" ht="38.1" customHeight="1" x14ac:dyDescent="0.2">
      <c r="A23" s="31" t="s">
        <v>20</v>
      </c>
      <c r="B23" s="31"/>
      <c r="C23" s="31"/>
      <c r="D23" s="31"/>
      <c r="E23" s="6">
        <v>2446.3000000000002</v>
      </c>
    </row>
    <row r="24" spans="1:5" ht="26.1" customHeight="1" x14ac:dyDescent="0.2">
      <c r="A24" s="31" t="s">
        <v>21</v>
      </c>
      <c r="B24" s="31"/>
      <c r="C24" s="31"/>
      <c r="D24" s="31"/>
      <c r="E24" s="6">
        <v>2932.9</v>
      </c>
    </row>
    <row r="25" spans="1:5" ht="26.1" customHeight="1" x14ac:dyDescent="0.2">
      <c r="A25" s="31" t="s">
        <v>22</v>
      </c>
      <c r="B25" s="31"/>
      <c r="C25" s="31"/>
      <c r="D25" s="31"/>
      <c r="E25" s="6">
        <v>38622.9</v>
      </c>
    </row>
    <row r="26" spans="1:5" ht="38.1" customHeight="1" x14ac:dyDescent="0.2">
      <c r="A26" s="31" t="s">
        <v>23</v>
      </c>
      <c r="B26" s="31"/>
      <c r="C26" s="31"/>
      <c r="D26" s="31"/>
      <c r="E26" s="7">
        <v>10</v>
      </c>
    </row>
    <row r="27" spans="1:5" ht="38.1" customHeight="1" x14ac:dyDescent="0.2">
      <c r="A27" s="31" t="s">
        <v>24</v>
      </c>
      <c r="B27" s="31"/>
      <c r="C27" s="31"/>
      <c r="D27" s="31"/>
      <c r="E27" s="7">
        <v>269.39999999999998</v>
      </c>
    </row>
    <row r="28" spans="1:5" ht="26.1" customHeight="1" x14ac:dyDescent="0.2">
      <c r="A28" s="31" t="s">
        <v>25</v>
      </c>
      <c r="B28" s="31"/>
      <c r="C28" s="31"/>
      <c r="D28" s="31"/>
      <c r="E28" s="6">
        <v>3901313.9</v>
      </c>
    </row>
    <row r="29" spans="1:5" ht="26.1" customHeight="1" x14ac:dyDescent="0.2">
      <c r="A29" s="31" t="s">
        <v>26</v>
      </c>
      <c r="B29" s="31"/>
      <c r="C29" s="31"/>
      <c r="D29" s="31"/>
      <c r="E29" s="7">
        <v>464.3</v>
      </c>
    </row>
    <row r="30" spans="1:5" ht="26.1" customHeight="1" x14ac:dyDescent="0.2">
      <c r="A30" s="31" t="s">
        <v>27</v>
      </c>
      <c r="B30" s="31"/>
      <c r="C30" s="31"/>
      <c r="D30" s="31"/>
      <c r="E30" s="7">
        <v>203.3</v>
      </c>
    </row>
    <row r="31" spans="1:5" ht="26.1" customHeight="1" x14ac:dyDescent="0.2">
      <c r="A31" s="31" t="s">
        <v>28</v>
      </c>
      <c r="B31" s="31"/>
      <c r="C31" s="31"/>
      <c r="D31" s="31"/>
      <c r="E31" s="6">
        <v>5451.9</v>
      </c>
    </row>
    <row r="32" spans="1:5" ht="26.1" customHeight="1" x14ac:dyDescent="0.2">
      <c r="A32" s="31" t="s">
        <v>29</v>
      </c>
      <c r="B32" s="31"/>
      <c r="C32" s="31"/>
      <c r="D32" s="31"/>
      <c r="E32" s="6">
        <v>3094.4</v>
      </c>
    </row>
    <row r="33" spans="1:5" ht="26.1" customHeight="1" x14ac:dyDescent="0.2">
      <c r="A33" s="31" t="s">
        <v>30</v>
      </c>
      <c r="B33" s="31"/>
      <c r="C33" s="31"/>
      <c r="D33" s="31"/>
      <c r="E33" s="6">
        <v>2396.1</v>
      </c>
    </row>
    <row r="34" spans="1:5" ht="51" customHeight="1" x14ac:dyDescent="0.2">
      <c r="A34" s="31" t="s">
        <v>31</v>
      </c>
      <c r="B34" s="31"/>
      <c r="C34" s="31"/>
      <c r="D34" s="31"/>
      <c r="E34" s="6">
        <v>3950.6</v>
      </c>
    </row>
    <row r="35" spans="1:5" ht="12.95" customHeight="1" x14ac:dyDescent="0.2">
      <c r="A35" s="31" t="s">
        <v>32</v>
      </c>
      <c r="B35" s="31"/>
      <c r="C35" s="31"/>
      <c r="D35" s="31"/>
      <c r="E35" s="6">
        <v>1918</v>
      </c>
    </row>
    <row r="36" spans="1:5" ht="26.1" customHeight="1" x14ac:dyDescent="0.2">
      <c r="A36" s="31" t="s">
        <v>33</v>
      </c>
      <c r="B36" s="31"/>
      <c r="C36" s="31"/>
      <c r="D36" s="31"/>
      <c r="E36" s="7">
        <v>581.70000000000005</v>
      </c>
    </row>
    <row r="37" spans="1:5" ht="26.1" customHeight="1" x14ac:dyDescent="0.2">
      <c r="A37" s="31" t="s">
        <v>34</v>
      </c>
      <c r="B37" s="31"/>
      <c r="C37" s="31"/>
      <c r="D37" s="31"/>
      <c r="E37" s="7">
        <v>381.8</v>
      </c>
    </row>
    <row r="38" spans="1:5" ht="26.1" customHeight="1" x14ac:dyDescent="0.2">
      <c r="A38" s="31" t="s">
        <v>35</v>
      </c>
      <c r="B38" s="31"/>
      <c r="C38" s="31"/>
      <c r="D38" s="31"/>
      <c r="E38" s="6">
        <v>4040.6</v>
      </c>
    </row>
    <row r="39" spans="1:5" ht="51" customHeight="1" x14ac:dyDescent="0.2">
      <c r="A39" s="31" t="s">
        <v>36</v>
      </c>
      <c r="B39" s="31"/>
      <c r="C39" s="31"/>
      <c r="D39" s="31"/>
      <c r="E39" s="6">
        <v>11824.7</v>
      </c>
    </row>
    <row r="40" spans="1:5" ht="51" customHeight="1" x14ac:dyDescent="0.2">
      <c r="A40" s="31" t="s">
        <v>37</v>
      </c>
      <c r="B40" s="31"/>
      <c r="C40" s="31"/>
      <c r="D40" s="31"/>
      <c r="E40" s="6">
        <v>116700</v>
      </c>
    </row>
    <row r="41" spans="1:5" ht="12.95" customHeight="1" x14ac:dyDescent="0.2">
      <c r="A41" s="31" t="s">
        <v>38</v>
      </c>
      <c r="B41" s="31"/>
      <c r="C41" s="31"/>
      <c r="D41" s="31"/>
      <c r="E41" s="6">
        <v>702794.9</v>
      </c>
    </row>
    <row r="42" spans="1:5" ht="12.95" customHeight="1" x14ac:dyDescent="0.2">
      <c r="A42" s="32" t="s">
        <v>39</v>
      </c>
      <c r="B42" s="32"/>
      <c r="C42" s="32"/>
      <c r="D42" s="32"/>
      <c r="E42" s="10">
        <f>МуниципальныеРайоны!B23-Учреждения!E4+МуниципальныеРайоны!B22</f>
        <v>10911727.199999999</v>
      </c>
    </row>
    <row r="43" spans="1:5" ht="12.95" customHeight="1" x14ac:dyDescent="0.2">
      <c r="A43" s="26" t="s">
        <v>40</v>
      </c>
      <c r="B43" s="26"/>
      <c r="C43" s="26"/>
      <c r="D43" s="26"/>
      <c r="E43" s="4"/>
    </row>
    <row r="44" spans="1:5" ht="75.95" customHeight="1" x14ac:dyDescent="0.2">
      <c r="A44" s="27" t="s">
        <v>41</v>
      </c>
      <c r="B44" s="27"/>
      <c r="C44" s="27"/>
      <c r="D44" s="27"/>
      <c r="E44" s="6">
        <f>6361772.3+9240658.2</f>
        <v>15602430.5</v>
      </c>
    </row>
    <row r="45" spans="1:5" ht="11.25" x14ac:dyDescent="0.2"/>
    <row r="46" spans="1:5" ht="12.95" customHeight="1" x14ac:dyDescent="0.2">
      <c r="A46" s="28" t="s">
        <v>42</v>
      </c>
      <c r="B46" s="28" t="s">
        <v>43</v>
      </c>
      <c r="C46" s="30" t="s">
        <v>44</v>
      </c>
      <c r="D46" s="30"/>
      <c r="E46" s="30"/>
    </row>
    <row r="47" spans="1:5" ht="51" customHeight="1" x14ac:dyDescent="0.2">
      <c r="A47" s="29"/>
      <c r="B47" s="29"/>
      <c r="C47" s="9" t="s">
        <v>45</v>
      </c>
      <c r="D47" s="9" t="s">
        <v>46</v>
      </c>
      <c r="E47" s="9" t="s">
        <v>47</v>
      </c>
    </row>
    <row r="48" spans="1:5" ht="12.75" x14ac:dyDescent="0.2">
      <c r="A48" s="5" t="s">
        <v>48</v>
      </c>
      <c r="B48" s="7">
        <v>346.3</v>
      </c>
      <c r="C48" s="8"/>
      <c r="D48" s="8"/>
      <c r="E48" s="8"/>
    </row>
    <row r="49" spans="1:5" ht="12.75" x14ac:dyDescent="0.2">
      <c r="A49" s="5" t="s">
        <v>49</v>
      </c>
      <c r="B49" s="7">
        <v>136</v>
      </c>
      <c r="C49" s="7">
        <v>106</v>
      </c>
      <c r="D49" s="7">
        <v>30</v>
      </c>
      <c r="E49" s="8"/>
    </row>
    <row r="50" spans="1:5" ht="12.75" x14ac:dyDescent="0.2">
      <c r="A50" s="5" t="s">
        <v>50</v>
      </c>
      <c r="B50" s="6">
        <v>8464.2999999999993</v>
      </c>
      <c r="C50" s="6">
        <v>3374.7</v>
      </c>
      <c r="D50" s="6">
        <v>3744.7</v>
      </c>
      <c r="E50" s="7">
        <v>104.3</v>
      </c>
    </row>
    <row r="51" spans="1:5" ht="12.75" x14ac:dyDescent="0.2">
      <c r="A51" s="5" t="s">
        <v>51</v>
      </c>
      <c r="B51" s="6">
        <v>2891.3</v>
      </c>
      <c r="C51" s="8"/>
      <c r="D51" s="6">
        <v>2955</v>
      </c>
      <c r="E51" s="8"/>
    </row>
    <row r="52" spans="1:5" ht="12.75" x14ac:dyDescent="0.2">
      <c r="A52" s="5" t="s">
        <v>52</v>
      </c>
      <c r="B52" s="6">
        <v>7309.5</v>
      </c>
      <c r="C52" s="6">
        <v>2802.8</v>
      </c>
      <c r="D52" s="7">
        <v>765.7</v>
      </c>
      <c r="E52" s="7">
        <v>375</v>
      </c>
    </row>
    <row r="53" spans="1:5" ht="25.5" x14ac:dyDescent="0.2">
      <c r="A53" s="5" t="s">
        <v>53</v>
      </c>
      <c r="B53" s="6">
        <v>19809</v>
      </c>
      <c r="C53" s="7">
        <v>1.2</v>
      </c>
      <c r="D53" s="7">
        <v>578.5</v>
      </c>
      <c r="E53" s="8"/>
    </row>
    <row r="54" spans="1:5" ht="25.5" x14ac:dyDescent="0.2">
      <c r="A54" s="5" t="s">
        <v>54</v>
      </c>
      <c r="B54" s="6">
        <v>5870.6</v>
      </c>
      <c r="C54" s="8"/>
      <c r="D54" s="8"/>
      <c r="E54" s="8"/>
    </row>
    <row r="55" spans="1:5" ht="12.75" x14ac:dyDescent="0.2">
      <c r="A55" s="5" t="s">
        <v>55</v>
      </c>
      <c r="B55" s="7">
        <v>37.6</v>
      </c>
      <c r="C55" s="8"/>
      <c r="D55" s="8"/>
      <c r="E55" s="8"/>
    </row>
    <row r="56" spans="1:5" ht="25.5" x14ac:dyDescent="0.2">
      <c r="A56" s="5" t="s">
        <v>56</v>
      </c>
      <c r="B56" s="6">
        <v>5475180.7000000002</v>
      </c>
      <c r="C56" s="6">
        <v>2000</v>
      </c>
      <c r="D56" s="7">
        <v>787.4</v>
      </c>
      <c r="E56" s="8"/>
    </row>
    <row r="57" spans="1:5" ht="12.75" x14ac:dyDescent="0.2">
      <c r="A57" s="5" t="s">
        <v>57</v>
      </c>
      <c r="B57" s="6">
        <v>105083.3</v>
      </c>
      <c r="C57" s="6">
        <v>3480.8</v>
      </c>
      <c r="D57" s="8"/>
      <c r="E57" s="8"/>
    </row>
    <row r="58" spans="1:5" ht="25.5" x14ac:dyDescent="0.2">
      <c r="A58" s="5" t="s">
        <v>58</v>
      </c>
      <c r="B58" s="6">
        <v>3899.1</v>
      </c>
      <c r="C58" s="6">
        <v>4514</v>
      </c>
      <c r="D58" s="6">
        <v>2030.7</v>
      </c>
      <c r="E58" s="6">
        <v>1860.3</v>
      </c>
    </row>
    <row r="59" spans="1:5" ht="12.75" x14ac:dyDescent="0.2">
      <c r="A59" s="5" t="s">
        <v>59</v>
      </c>
      <c r="B59" s="6">
        <v>79508.2</v>
      </c>
      <c r="C59" s="8"/>
      <c r="D59" s="8"/>
      <c r="E59" s="8"/>
    </row>
    <row r="60" spans="1:5" ht="12.75" x14ac:dyDescent="0.2">
      <c r="A60" s="5" t="s">
        <v>60</v>
      </c>
      <c r="B60" s="6">
        <v>97355.7</v>
      </c>
      <c r="C60" s="8"/>
      <c r="D60" s="8"/>
      <c r="E60" s="6">
        <v>66188.7</v>
      </c>
    </row>
    <row r="61" spans="1:5" ht="25.5" x14ac:dyDescent="0.2">
      <c r="A61" s="5" t="s">
        <v>61</v>
      </c>
      <c r="B61" s="6">
        <v>49284.7</v>
      </c>
      <c r="C61" s="7">
        <v>200</v>
      </c>
      <c r="D61" s="7">
        <v>673.3</v>
      </c>
      <c r="E61" s="6">
        <v>2804.5</v>
      </c>
    </row>
    <row r="62" spans="1:5" ht="12.75" x14ac:dyDescent="0.2">
      <c r="A62" s="5" t="s">
        <v>62</v>
      </c>
      <c r="B62" s="6">
        <v>12586.9</v>
      </c>
      <c r="C62" s="7">
        <v>694.3</v>
      </c>
      <c r="D62" s="7">
        <v>93.2</v>
      </c>
      <c r="E62" s="8"/>
    </row>
    <row r="63" spans="1:5" ht="12.75" x14ac:dyDescent="0.2">
      <c r="A63" s="5" t="s">
        <v>63</v>
      </c>
      <c r="B63" s="6">
        <v>44766</v>
      </c>
      <c r="C63" s="6">
        <v>4000</v>
      </c>
      <c r="D63" s="6">
        <v>19863.8</v>
      </c>
      <c r="E63" s="8"/>
    </row>
    <row r="64" spans="1:5" ht="12.75" x14ac:dyDescent="0.2">
      <c r="A64" s="5" t="s">
        <v>64</v>
      </c>
      <c r="B64" s="6">
        <v>4822.3999999999996</v>
      </c>
      <c r="C64" s="7">
        <v>300</v>
      </c>
      <c r="D64" s="8"/>
      <c r="E64" s="7">
        <v>575.4</v>
      </c>
    </row>
    <row r="65" spans="1:5" ht="25.5" x14ac:dyDescent="0.2">
      <c r="A65" s="5" t="s">
        <v>65</v>
      </c>
      <c r="B65" s="6">
        <v>57808</v>
      </c>
      <c r="C65" s="6">
        <v>1085.4000000000001</v>
      </c>
      <c r="D65" s="6">
        <v>1105</v>
      </c>
      <c r="E65" s="8"/>
    </row>
    <row r="66" spans="1:5" ht="25.5" x14ac:dyDescent="0.2">
      <c r="A66" s="5" t="s">
        <v>66</v>
      </c>
      <c r="B66" s="6">
        <v>17990.2</v>
      </c>
      <c r="C66" s="6">
        <v>6821.2</v>
      </c>
      <c r="D66" s="6">
        <v>4318.5</v>
      </c>
      <c r="E66" s="7">
        <v>-148.69999999999999</v>
      </c>
    </row>
    <row r="67" spans="1:5" ht="25.5" x14ac:dyDescent="0.2">
      <c r="A67" s="5" t="s">
        <v>67</v>
      </c>
      <c r="B67" s="6">
        <v>250146.1</v>
      </c>
      <c r="C67" s="6">
        <v>1800</v>
      </c>
      <c r="D67" s="8"/>
      <c r="E67" s="8"/>
    </row>
    <row r="68" spans="1:5" ht="25.5" x14ac:dyDescent="0.2">
      <c r="A68" s="5" t="s">
        <v>68</v>
      </c>
      <c r="B68" s="6">
        <v>7913.4</v>
      </c>
      <c r="C68" s="6">
        <v>8355.5</v>
      </c>
      <c r="D68" s="8"/>
      <c r="E68" s="7">
        <v>-107.3</v>
      </c>
    </row>
    <row r="69" spans="1:5" ht="12.75" x14ac:dyDescent="0.2">
      <c r="A69" s="5" t="s">
        <v>69</v>
      </c>
      <c r="B69" s="7">
        <v>318.89999999999998</v>
      </c>
      <c r="C69" s="8"/>
      <c r="D69" s="8"/>
      <c r="E69" s="8"/>
    </row>
    <row r="70" spans="1:5" ht="25.5" x14ac:dyDescent="0.2">
      <c r="A70" s="5" t="s">
        <v>70</v>
      </c>
      <c r="B70" s="7">
        <v>24.3</v>
      </c>
      <c r="C70" s="8"/>
      <c r="D70" s="8"/>
      <c r="E70" s="8"/>
    </row>
    <row r="71" spans="1:5" ht="12.75" x14ac:dyDescent="0.2">
      <c r="A71" s="5" t="s">
        <v>71</v>
      </c>
      <c r="B71" s="6">
        <v>6691.5</v>
      </c>
      <c r="C71" s="6">
        <v>5032.1000000000004</v>
      </c>
      <c r="D71" s="6">
        <v>1480</v>
      </c>
      <c r="E71" s="8"/>
    </row>
    <row r="72" spans="1:5" ht="12.75" x14ac:dyDescent="0.2">
      <c r="A72" s="5" t="s">
        <v>72</v>
      </c>
      <c r="B72" s="6">
        <v>4568.8</v>
      </c>
      <c r="C72" s="6">
        <v>3608</v>
      </c>
      <c r="D72" s="7">
        <v>828.2</v>
      </c>
      <c r="E72" s="8"/>
    </row>
    <row r="73" spans="1:5" ht="12.75" x14ac:dyDescent="0.2">
      <c r="A73" s="5" t="s">
        <v>73</v>
      </c>
      <c r="B73" s="6">
        <v>37159.199999999997</v>
      </c>
      <c r="C73" s="6">
        <v>3255.4</v>
      </c>
      <c r="D73" s="7">
        <v>0.5</v>
      </c>
      <c r="E73" s="8"/>
    </row>
    <row r="74" spans="1:5" ht="25.5" x14ac:dyDescent="0.2">
      <c r="A74" s="5" t="s">
        <v>74</v>
      </c>
      <c r="B74" s="7">
        <v>945.8</v>
      </c>
      <c r="C74" s="7">
        <v>725.8</v>
      </c>
      <c r="D74" s="7">
        <v>208.2</v>
      </c>
      <c r="E74" s="8"/>
    </row>
    <row r="75" spans="1:5" ht="12.75" x14ac:dyDescent="0.2">
      <c r="A75" s="5" t="s">
        <v>75</v>
      </c>
      <c r="B75" s="6">
        <v>51042.2</v>
      </c>
      <c r="C75" s="6">
        <v>1078</v>
      </c>
      <c r="D75" s="8"/>
      <c r="E75" s="8"/>
    </row>
    <row r="76" spans="1:5" ht="25.5" x14ac:dyDescent="0.2">
      <c r="A76" s="5" t="s">
        <v>76</v>
      </c>
      <c r="B76" s="6">
        <v>14868</v>
      </c>
      <c r="C76" s="6">
        <v>1322.2</v>
      </c>
      <c r="D76" s="8"/>
      <c r="E76" s="8"/>
    </row>
    <row r="77" spans="1:5" ht="12.75" x14ac:dyDescent="0.2">
      <c r="A77" s="5" t="s">
        <v>77</v>
      </c>
      <c r="B77" s="7">
        <v>921.3</v>
      </c>
      <c r="C77" s="7">
        <v>996.8</v>
      </c>
      <c r="D77" s="7">
        <v>426</v>
      </c>
      <c r="E77" s="8"/>
    </row>
    <row r="78" spans="1:5" ht="25.5" x14ac:dyDescent="0.2">
      <c r="A78" s="5" t="s">
        <v>78</v>
      </c>
      <c r="B78" s="7">
        <v>-399.8</v>
      </c>
      <c r="C78" s="7">
        <v>158.19999999999999</v>
      </c>
      <c r="D78" s="8"/>
      <c r="E78" s="7">
        <v>-557.9</v>
      </c>
    </row>
    <row r="79" spans="1:5" ht="25.5" x14ac:dyDescent="0.2">
      <c r="A79" s="5" t="s">
        <v>79</v>
      </c>
      <c r="B79" s="6">
        <v>1806.2</v>
      </c>
      <c r="C79" s="6">
        <v>1597</v>
      </c>
      <c r="D79" s="6">
        <v>1131</v>
      </c>
      <c r="E79" s="8"/>
    </row>
    <row r="80" spans="1:5" ht="25.5" x14ac:dyDescent="0.2">
      <c r="A80" s="5" t="s">
        <v>80</v>
      </c>
      <c r="B80" s="6">
        <v>1907.3</v>
      </c>
      <c r="C80" s="8"/>
      <c r="D80" s="8"/>
      <c r="E80" s="7">
        <v>-187.9</v>
      </c>
    </row>
    <row r="81" spans="1:5" ht="25.5" x14ac:dyDescent="0.2">
      <c r="A81" s="5" t="s">
        <v>81</v>
      </c>
      <c r="B81" s="6">
        <v>2705.1</v>
      </c>
      <c r="C81" s="7">
        <v>750</v>
      </c>
      <c r="D81" s="8"/>
      <c r="E81" s="8"/>
    </row>
    <row r="82" spans="1:5" ht="12.75" x14ac:dyDescent="0.2">
      <c r="A82" s="5" t="s">
        <v>82</v>
      </c>
      <c r="B82" s="7">
        <v>713.1</v>
      </c>
      <c r="C82" s="7">
        <v>474.5</v>
      </c>
      <c r="D82" s="7">
        <v>238.7</v>
      </c>
      <c r="E82" s="8"/>
    </row>
    <row r="83" spans="1:5" ht="12.75" x14ac:dyDescent="0.2">
      <c r="A83" s="3" t="s">
        <v>83</v>
      </c>
      <c r="B83" s="10">
        <v>6374481</v>
      </c>
      <c r="C83" s="10">
        <v>58534</v>
      </c>
      <c r="D83" s="10">
        <v>41258.400000000001</v>
      </c>
      <c r="E83" s="10">
        <v>70906.5</v>
      </c>
    </row>
  </sheetData>
  <mergeCells count="44">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6:A47"/>
    <mergeCell ref="B46:B47"/>
    <mergeCell ref="C46:E46"/>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23"/>
  <sheetViews>
    <sheetView zoomScale="80" zoomScaleNormal="80" workbookViewId="0">
      <selection activeCell="B23" sqref="B23"/>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84</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85</v>
      </c>
    </row>
    <row r="4" spans="1:16" s="14" customFormat="1" ht="23.1" customHeight="1" x14ac:dyDescent="0.2">
      <c r="A4" s="38" t="s">
        <v>86</v>
      </c>
      <c r="B4" s="40" t="s">
        <v>87</v>
      </c>
      <c r="C4" s="40" t="s">
        <v>88</v>
      </c>
      <c r="D4" s="42" t="s">
        <v>89</v>
      </c>
      <c r="E4" s="42" t="s">
        <v>90</v>
      </c>
      <c r="F4" s="42" t="s">
        <v>91</v>
      </c>
      <c r="G4" s="42" t="s">
        <v>92</v>
      </c>
      <c r="H4" s="42" t="s">
        <v>93</v>
      </c>
      <c r="I4" s="40" t="s">
        <v>94</v>
      </c>
      <c r="J4" s="40" t="s">
        <v>95</v>
      </c>
      <c r="K4" s="40" t="s">
        <v>96</v>
      </c>
      <c r="L4" s="40" t="s">
        <v>97</v>
      </c>
      <c r="M4" s="40" t="s">
        <v>98</v>
      </c>
      <c r="N4" s="40" t="s">
        <v>99</v>
      </c>
      <c r="O4" s="40" t="s">
        <v>100</v>
      </c>
      <c r="P4" s="35" t="s">
        <v>43</v>
      </c>
    </row>
    <row r="5" spans="1:16" s="14" customFormat="1" ht="36" customHeight="1" x14ac:dyDescent="0.2">
      <c r="A5" s="39"/>
      <c r="B5" s="41"/>
      <c r="C5" s="41"/>
      <c r="D5" s="43"/>
      <c r="E5" s="43"/>
      <c r="F5" s="43"/>
      <c r="G5" s="43"/>
      <c r="H5" s="43"/>
      <c r="I5" s="41"/>
      <c r="J5" s="41"/>
      <c r="K5" s="41"/>
      <c r="L5" s="41"/>
      <c r="M5" s="41"/>
      <c r="N5" s="41"/>
      <c r="O5" s="41"/>
      <c r="P5" s="36"/>
    </row>
    <row r="6" spans="1:16" s="1" customFormat="1" ht="37.5" x14ac:dyDescent="0.2">
      <c r="A6" s="15" t="s">
        <v>101</v>
      </c>
      <c r="B6" s="16"/>
      <c r="C6" s="16"/>
      <c r="D6" s="16"/>
      <c r="E6" s="16"/>
      <c r="F6" s="16"/>
      <c r="G6" s="16"/>
      <c r="H6" s="16"/>
      <c r="I6" s="17">
        <v>8000</v>
      </c>
      <c r="J6" s="16"/>
      <c r="K6" s="17">
        <v>1003.9</v>
      </c>
      <c r="L6" s="17">
        <v>1455</v>
      </c>
      <c r="M6" s="17">
        <v>1317.3</v>
      </c>
      <c r="N6" s="17">
        <v>4493.3</v>
      </c>
      <c r="O6" s="18">
        <v>747.1</v>
      </c>
      <c r="P6" s="19">
        <v>17016.7</v>
      </c>
    </row>
    <row r="7" spans="1:16" s="1" customFormat="1" ht="93.75" x14ac:dyDescent="0.2">
      <c r="A7" s="15" t="s">
        <v>102</v>
      </c>
      <c r="B7" s="16"/>
      <c r="C7" s="16"/>
      <c r="D7" s="16"/>
      <c r="E7" s="16"/>
      <c r="F7" s="18">
        <v>-57.9</v>
      </c>
      <c r="G7" s="16"/>
      <c r="H7" s="16"/>
      <c r="I7" s="16"/>
      <c r="J7" s="16"/>
      <c r="K7" s="16"/>
      <c r="L7" s="16"/>
      <c r="M7" s="16"/>
      <c r="N7" s="16"/>
      <c r="O7" s="16"/>
      <c r="P7" s="20">
        <v>-57.9</v>
      </c>
    </row>
    <row r="8" spans="1:16" s="1" customFormat="1" ht="75" x14ac:dyDescent="0.2">
      <c r="A8" s="15" t="s">
        <v>103</v>
      </c>
      <c r="B8" s="18">
        <v>81</v>
      </c>
      <c r="C8" s="16"/>
      <c r="D8" s="16"/>
      <c r="E8" s="16"/>
      <c r="F8" s="16"/>
      <c r="G8" s="16"/>
      <c r="H8" s="16"/>
      <c r="I8" s="16"/>
      <c r="J8" s="16"/>
      <c r="K8" s="17">
        <v>1040.7</v>
      </c>
      <c r="L8" s="16"/>
      <c r="M8" s="16"/>
      <c r="N8" s="16"/>
      <c r="O8" s="16"/>
      <c r="P8" s="19">
        <v>1121.7</v>
      </c>
    </row>
    <row r="9" spans="1:16" s="1" customFormat="1" ht="131.25" x14ac:dyDescent="0.2">
      <c r="A9" s="15" t="s">
        <v>104</v>
      </c>
      <c r="B9" s="16"/>
      <c r="C9" s="16"/>
      <c r="D9" s="16"/>
      <c r="E9" s="16"/>
      <c r="F9" s="16"/>
      <c r="G9" s="16"/>
      <c r="H9" s="16"/>
      <c r="I9" s="16"/>
      <c r="J9" s="18">
        <v>154.4</v>
      </c>
      <c r="K9" s="16"/>
      <c r="L9" s="16"/>
      <c r="M9" s="16"/>
      <c r="N9" s="16"/>
      <c r="O9" s="16"/>
      <c r="P9" s="20">
        <v>154.4</v>
      </c>
    </row>
    <row r="10" spans="1:16" s="1" customFormat="1" ht="75" x14ac:dyDescent="0.2">
      <c r="A10" s="15" t="s">
        <v>105</v>
      </c>
      <c r="B10" s="16"/>
      <c r="C10" s="16"/>
      <c r="D10" s="16"/>
      <c r="E10" s="16"/>
      <c r="F10" s="16"/>
      <c r="G10" s="16"/>
      <c r="H10" s="16"/>
      <c r="I10" s="16"/>
      <c r="J10" s="16"/>
      <c r="K10" s="16"/>
      <c r="L10" s="17">
        <v>3380.8</v>
      </c>
      <c r="M10" s="16"/>
      <c r="N10" s="16"/>
      <c r="O10" s="16"/>
      <c r="P10" s="19">
        <v>3380.8</v>
      </c>
    </row>
    <row r="11" spans="1:16" s="1" customFormat="1" ht="56.25" x14ac:dyDescent="0.2">
      <c r="A11" s="15" t="s">
        <v>106</v>
      </c>
      <c r="B11" s="16"/>
      <c r="C11" s="16"/>
      <c r="D11" s="16"/>
      <c r="E11" s="16"/>
      <c r="F11" s="16"/>
      <c r="G11" s="16"/>
      <c r="H11" s="16"/>
      <c r="I11" s="18">
        <v>-73.599999999999994</v>
      </c>
      <c r="J11" s="16"/>
      <c r="K11" s="16"/>
      <c r="L11" s="16"/>
      <c r="M11" s="16"/>
      <c r="N11" s="16"/>
      <c r="O11" s="16"/>
      <c r="P11" s="20">
        <v>-73.599999999999994</v>
      </c>
    </row>
    <row r="12" spans="1:16" s="1" customFormat="1" ht="93.75" x14ac:dyDescent="0.2">
      <c r="A12" s="15" t="s">
        <v>107</v>
      </c>
      <c r="B12" s="18">
        <v>-614.6</v>
      </c>
      <c r="C12" s="16"/>
      <c r="D12" s="16"/>
      <c r="E12" s="16"/>
      <c r="F12" s="16"/>
      <c r="G12" s="16"/>
      <c r="H12" s="16"/>
      <c r="I12" s="16"/>
      <c r="J12" s="16"/>
      <c r="K12" s="16"/>
      <c r="L12" s="16"/>
      <c r="M12" s="16"/>
      <c r="N12" s="16"/>
      <c r="O12" s="16"/>
      <c r="P12" s="20">
        <v>-614.6</v>
      </c>
    </row>
    <row r="13" spans="1:16" s="1" customFormat="1" ht="75" x14ac:dyDescent="0.2">
      <c r="A13" s="15" t="s">
        <v>108</v>
      </c>
      <c r="B13" s="16"/>
      <c r="C13" s="16"/>
      <c r="D13" s="16"/>
      <c r="E13" s="16"/>
      <c r="F13" s="18">
        <v>-215</v>
      </c>
      <c r="G13" s="16"/>
      <c r="H13" s="16"/>
      <c r="I13" s="16"/>
      <c r="J13" s="16"/>
      <c r="K13" s="16"/>
      <c r="L13" s="16"/>
      <c r="M13" s="16"/>
      <c r="N13" s="16"/>
      <c r="O13" s="16"/>
      <c r="P13" s="20">
        <v>-215</v>
      </c>
    </row>
    <row r="14" spans="1:16" s="1" customFormat="1" ht="93.75" x14ac:dyDescent="0.2">
      <c r="A14" s="15" t="s">
        <v>109</v>
      </c>
      <c r="B14" s="16"/>
      <c r="C14" s="16"/>
      <c r="D14" s="16"/>
      <c r="E14" s="16"/>
      <c r="F14" s="18">
        <v>74.7</v>
      </c>
      <c r="G14" s="16"/>
      <c r="H14" s="16"/>
      <c r="I14" s="16"/>
      <c r="J14" s="16"/>
      <c r="K14" s="16"/>
      <c r="L14" s="16"/>
      <c r="M14" s="16"/>
      <c r="N14" s="16"/>
      <c r="O14" s="16"/>
      <c r="P14" s="20">
        <v>74.7</v>
      </c>
    </row>
    <row r="15" spans="1:16" s="1" customFormat="1" ht="56.25" x14ac:dyDescent="0.2">
      <c r="A15" s="15" t="s">
        <v>110</v>
      </c>
      <c r="B15" s="18">
        <v>769.7</v>
      </c>
      <c r="C15" s="16"/>
      <c r="D15" s="16"/>
      <c r="E15" s="16"/>
      <c r="F15" s="16"/>
      <c r="G15" s="16"/>
      <c r="H15" s="16"/>
      <c r="I15" s="16"/>
      <c r="J15" s="16"/>
      <c r="K15" s="16"/>
      <c r="L15" s="16"/>
      <c r="M15" s="16"/>
      <c r="N15" s="16"/>
      <c r="O15" s="16"/>
      <c r="P15" s="20">
        <v>769.7</v>
      </c>
    </row>
    <row r="16" spans="1:16" s="1" customFormat="1" ht="75" x14ac:dyDescent="0.2">
      <c r="A16" s="15" t="s">
        <v>111</v>
      </c>
      <c r="B16" s="17">
        <v>10558.2</v>
      </c>
      <c r="C16" s="16"/>
      <c r="D16" s="16"/>
      <c r="E16" s="16"/>
      <c r="F16" s="16"/>
      <c r="G16" s="16"/>
      <c r="H16" s="16"/>
      <c r="I16" s="16"/>
      <c r="J16" s="16"/>
      <c r="K16" s="16"/>
      <c r="L16" s="16"/>
      <c r="M16" s="16"/>
      <c r="N16" s="16"/>
      <c r="O16" s="16"/>
      <c r="P16" s="19">
        <v>10558.2</v>
      </c>
    </row>
    <row r="17" spans="1:16" s="1" customFormat="1" ht="56.25" x14ac:dyDescent="0.2">
      <c r="A17" s="15" t="s">
        <v>112</v>
      </c>
      <c r="B17" s="16"/>
      <c r="C17" s="16"/>
      <c r="D17" s="16"/>
      <c r="E17" s="16"/>
      <c r="F17" s="16"/>
      <c r="G17" s="16"/>
      <c r="H17" s="16"/>
      <c r="I17" s="16"/>
      <c r="J17" s="18">
        <v>421.1</v>
      </c>
      <c r="K17" s="16"/>
      <c r="L17" s="16"/>
      <c r="M17" s="16"/>
      <c r="N17" s="16"/>
      <c r="O17" s="16"/>
      <c r="P17" s="20">
        <v>421.1</v>
      </c>
    </row>
    <row r="18" spans="1:16" s="1" customFormat="1" ht="37.5" x14ac:dyDescent="0.2">
      <c r="A18" s="15" t="s">
        <v>113</v>
      </c>
      <c r="B18" s="16"/>
      <c r="C18" s="16"/>
      <c r="D18" s="16"/>
      <c r="E18" s="16"/>
      <c r="F18" s="16"/>
      <c r="G18" s="16"/>
      <c r="H18" s="18">
        <v>138.6</v>
      </c>
      <c r="I18" s="16"/>
      <c r="J18" s="16"/>
      <c r="K18" s="16"/>
      <c r="L18" s="16"/>
      <c r="M18" s="16"/>
      <c r="N18" s="16"/>
      <c r="O18" s="16"/>
      <c r="P18" s="20">
        <v>138.6</v>
      </c>
    </row>
    <row r="19" spans="1:16" s="1" customFormat="1" ht="37.5" x14ac:dyDescent="0.2">
      <c r="A19" s="15" t="s">
        <v>114</v>
      </c>
      <c r="B19" s="16"/>
      <c r="C19" s="18">
        <v>680.6</v>
      </c>
      <c r="D19" s="16"/>
      <c r="E19" s="16"/>
      <c r="F19" s="16"/>
      <c r="G19" s="16"/>
      <c r="H19" s="16"/>
      <c r="I19" s="16"/>
      <c r="J19" s="16"/>
      <c r="K19" s="16"/>
      <c r="L19" s="16"/>
      <c r="M19" s="16"/>
      <c r="N19" s="16"/>
      <c r="O19" s="16"/>
      <c r="P19" s="20">
        <v>680.6</v>
      </c>
    </row>
    <row r="20" spans="1:16" s="1" customFormat="1" ht="20.25" x14ac:dyDescent="0.2">
      <c r="A20" s="21" t="s">
        <v>115</v>
      </c>
      <c r="B20" s="19">
        <v>10794.3</v>
      </c>
      <c r="C20" s="20">
        <v>680.6</v>
      </c>
      <c r="D20" s="22"/>
      <c r="E20" s="22"/>
      <c r="F20" s="20">
        <v>-198.1</v>
      </c>
      <c r="G20" s="22"/>
      <c r="H20" s="20">
        <v>138.6</v>
      </c>
      <c r="I20" s="19">
        <v>7926.4</v>
      </c>
      <c r="J20" s="20">
        <v>575.5</v>
      </c>
      <c r="K20" s="19">
        <v>2044.7</v>
      </c>
      <c r="L20" s="19">
        <v>4835.7</v>
      </c>
      <c r="M20" s="19">
        <v>1317.3</v>
      </c>
      <c r="N20" s="19">
        <v>4493.3</v>
      </c>
      <c r="O20" s="20">
        <v>747.1</v>
      </c>
      <c r="P20" s="19">
        <v>33355.4</v>
      </c>
    </row>
    <row r="21" spans="1:16" ht="11.25" x14ac:dyDescent="0.2"/>
    <row r="22" spans="1:16" ht="18.75" x14ac:dyDescent="0.3">
      <c r="A22" s="23" t="s">
        <v>116</v>
      </c>
      <c r="B22" s="24">
        <v>6407836.4000000004</v>
      </c>
      <c r="C22" s="25"/>
    </row>
    <row r="23" spans="1:16" ht="37.5" x14ac:dyDescent="0.3">
      <c r="A23" s="23" t="s">
        <v>117</v>
      </c>
      <c r="B23" s="24">
        <v>9706225</v>
      </c>
      <c r="C23"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2024-12-04T03:28:31Z</dcterms:modified>
</cp:coreProperties>
</file>