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ОФУиО\Борисенко А.С\Еженедельная справка по расходам_шахматка\2025\2. Февраль\"/>
    </mc:Choice>
  </mc:AlternateContent>
  <bookViews>
    <workbookView xWindow="0" yWindow="0" windowWidth="28800" windowHeight="117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29" i="1" l="1"/>
  <c r="E31" i="1" l="1"/>
</calcChain>
</file>

<file path=xl/sharedStrings.xml><?xml version="1.0" encoding="utf-8"?>
<sst xmlns="http://schemas.openxmlformats.org/spreadsheetml/2006/main" count="106" uniqueCount="105">
  <si>
    <t>Справка о доходах и расходах краевого бюджета
с 17.02.2025 по 23.02.2025</t>
  </si>
  <si>
    <t>тыс.рублей</t>
  </si>
  <si>
    <t>Остатки средств на 17.02.2025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</si>
  <si>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</si>
  <si>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</si>
  <si>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</si>
  <si>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реализацию программы комплексного развития молодежной политики в субъектах Российской Федерации "Регион для молодых"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</si>
  <si>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</si>
  <si>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</si>
  <si>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</si>
  <si>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</si>
  <si>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</si>
  <si>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</si>
  <si>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</si>
  <si>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</si>
  <si>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</si>
  <si>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</si>
  <si>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</si>
  <si>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</si>
  <si>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</si>
  <si>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</si>
  <si>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</si>
  <si>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города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</si>
  <si>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</si>
  <si>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</si>
  <si>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</si>
  <si>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</si>
  <si>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</si>
  <si>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23.02.2025)</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</si>
  <si>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</si>
  <si>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</si>
  <si>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</si>
  <si>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</si>
  <si>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</si>
  <si>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</si>
  <si>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</si>
  <si>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</si>
  <si>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</si>
  <si>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</si>
  <si>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</si>
  <si>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</si>
  <si>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</si>
  <si>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</si>
  <si>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</si>
  <si>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</si>
  <si>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</si>
  <si>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</si>
  <si>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</si>
  <si>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</si>
  <si>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</si>
  <si>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</si>
  <si>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</si>
  <si>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</si>
  <si>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</si>
  <si>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</si>
  <si>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</si>
  <si>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</si>
  <si>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</si>
  <si>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</si>
  <si>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</si>
  <si>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</si>
  <si>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Агентство записи актов гражданского состояния и архивного дела Камчатского края</t>
  </si>
  <si>
    <t>Министерство по внутренней политике и развитию Корякского округа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</si>
  <si>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</si>
  <si>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</si>
  <si>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</si>
  <si>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</si>
  <si>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</si>
  <si>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</si>
  <si>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</si>
  <si>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округ</t>
  </si>
  <si>
    <t>Усть-Большерецкий муниципальный район</t>
  </si>
  <si>
    <t>Соболевский муниципальный район</t>
  </si>
  <si>
    <t>Мильковский муниципальный округ</t>
  </si>
  <si>
    <t>Быстринский муниципальный округ</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</si>
  <si>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</si>
  <si>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</si>
  <si>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</si>
  <si>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</si>
  <si>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</si>
  <si>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округ</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</si>
  <si>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</si>
  <si>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</si>
  <si>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</si>
  <si>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</si>
  <si>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</si>
  <si>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</si>
  <si>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</si>
  <si>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предоставление социальной поддержки детям-сиротам и детям, оставшимся без попечения родителей, переданным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</si>
  <si>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</si>
  <si>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</si>
  <si>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</si>
  <si>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для осуществления государственных полномочий Камчатского края на государственную регистрацию актов гражданского состояния</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</si>
  <si>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</si>
  <si>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</si>
  <si>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</si>
  <si>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</si>
  <si>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</si>
  <si>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</si>
  <si>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Оказание государственной социальной помощи на основании социального контракта отдельным категориям граждан</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</si>
  <si>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</si>
  <si>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</si>
  <si>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Всего:</t>
  </si>
  <si>
    <t>Всего расход:</t>
  </si>
  <si>
    <t>Остатки бюджетных средств на 23.02.2025г.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</si>
</sst>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8"/>
      <name val="Arial"/>
    </font>
    <font>
      <b/>
      <sz val="12"/>
      <name val="Arial"/>
      <family val="2"/>
      <charset val="204"/>
    </font>
    <font>
      <sz val="8"/>
      <name val="Arial"/>
      <family val="2"/>
      <charset val="204"/>
    </font>
    <font>
      <b/>
      <sz val="10"/>
      <name val="Arial"/>
      <family val="2"/>
      <charset val="204"/>
    </font>
    <font>
      <sz val="10"/>
      <name val="Arial"/>
      <family val="2"/>
      <charset val="204"/>
    </font>
    <font>
      <i/>
      <sz val="10"/>
      <name val="Arial"/>
      <family val="2"/>
      <charset val="204"/>
    </font>
    <font>
      <sz val="18"/>
      <color rgb="FF000000"/>
      <name val="Times New Roman"/>
      <family val="1"/>
      <charset val="204"/>
    </font>
    <font>
      <b/>
      <sz val="18"/>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sz val="16"/>
      <color rgb="FF000000"/>
      <name val="Times New Roman"/>
      <family val="1"/>
      <charset val="204"/>
    </font>
    <font>
      <b/>
      <sz val="16"/>
      <color rgb="FF000000"/>
      <name val="Times New Roman"/>
      <family val="1"/>
      <charset val="204"/>
    </font>
    <font>
      <b/>
      <sz val="14"/>
      <color rgb="FF000000"/>
      <name val="Times New Roman"/>
      <family val="1"/>
      <charset val="204"/>
    </font>
    <font>
      <b/>
      <sz val="14"/>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64"/>
  <sheetViews>
    <sheetView tabSelected="1" topLeftCell="A33" workbookViewId="0">
      <selection activeCell="C52" sqref="C52"/>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25" t="s">
        <v>2</v>
      </c>
      <c r="B4" s="25"/>
      <c r="C4" s="25"/>
      <c r="D4" s="25"/>
      <c r="E4" s="10">
        <v>10313692.6</v>
      </c>
    </row>
    <row r="5" spans="1:5" ht="12.95" customHeight="1" x14ac:dyDescent="0.2"/>
    <row r="6" spans="1:5" ht="12.95" customHeight="1" x14ac:dyDescent="0.2">
      <c r="A6" s="25" t="s">
        <v>3</v>
      </c>
      <c r="B6" s="25"/>
      <c r="C6" s="25"/>
      <c r="D6" s="25"/>
      <c r="E6" s="4"/>
    </row>
    <row r="7" spans="1:5" ht="12.95" customHeight="1" x14ac:dyDescent="0.2">
      <c r="A7" s="31" t="s">
        <v>4</v>
      </c>
      <c r="B7" s="31"/>
      <c r="C7" s="31"/>
      <c r="D7" s="31"/>
      <c r="E7" s="6">
        <v>-992597.8</v>
      </c>
    </row>
    <row r="8" spans="1:5" ht="12.95" customHeight="1" x14ac:dyDescent="0.2">
      <c r="A8" s="33" t="s">
        <v>5</v>
      </c>
      <c r="B8" s="33"/>
      <c r="C8" s="33"/>
      <c r="D8" s="33"/>
      <c r="E8" s="6">
        <v>143663.5</v>
      </c>
    </row>
    <row r="9" spans="1:5" ht="26.1" customHeight="1" x14ac:dyDescent="0.2">
      <c r="A9" s="31" t="s">
        <v>6</v>
      </c>
      <c r="B9" s="31"/>
      <c r="C9" s="31"/>
      <c r="D9" s="31"/>
      <c r="E9" s="7">
        <v>12949.6</v>
      </c>
    </row>
    <row r="10" spans="1:5" ht="38.1" customHeight="1" x14ac:dyDescent="0.2">
      <c r="A10" s="31" t="s">
        <v>7</v>
      </c>
      <c r="B10" s="31"/>
      <c r="C10" s="31"/>
      <c r="D10" s="31"/>
      <c r="E10" s="7">
        <v>992.9</v>
      </c>
    </row>
    <row r="11" spans="1:5" ht="38.1" customHeight="1" x14ac:dyDescent="0.2">
      <c r="A11" s="31" t="s">
        <v>8</v>
      </c>
      <c r="B11" s="31"/>
      <c r="C11" s="31"/>
      <c r="D11" s="31"/>
      <c r="E11" s="7">
        <v>1000</v>
      </c>
    </row>
    <row r="12" spans="1:5" ht="26.1" customHeight="1" x14ac:dyDescent="0.2">
      <c r="A12" s="31" t="s">
        <v>9</v>
      </c>
      <c r="B12" s="31"/>
      <c r="C12" s="31"/>
      <c r="D12" s="31"/>
      <c r="E12" s="7">
        <v>63369.4</v>
      </c>
    </row>
    <row r="13" spans="1:5" ht="12.95" customHeight="1" x14ac:dyDescent="0.2">
      <c r="A13" s="31" t="s">
        <v>10</v>
      </c>
      <c r="B13" s="31"/>
      <c r="C13" s="31"/>
      <c r="D13" s="31"/>
      <c r="E13" s="7">
        <v>3082.3</v>
      </c>
    </row>
    <row r="14" spans="1:5" ht="38.1" customHeight="1" x14ac:dyDescent="0.2">
      <c r="A14" s="31" t="s">
        <v>11</v>
      </c>
      <c r="B14" s="31"/>
      <c r="C14" s="31"/>
      <c r="D14" s="31"/>
      <c r="E14" s="7">
        <v>2545.1999999999998</v>
      </c>
    </row>
    <row r="15" spans="1:5" ht="26.1" customHeight="1" x14ac:dyDescent="0.2">
      <c r="A15" s="31" t="s">
        <v>12</v>
      </c>
      <c r="B15" s="31"/>
      <c r="C15" s="31"/>
      <c r="D15" s="31"/>
      <c r="E15" s="7">
        <v>9447</v>
      </c>
    </row>
    <row r="16" spans="1:5" ht="26.1" customHeight="1" x14ac:dyDescent="0.2">
      <c r="A16" s="31" t="s">
        <v>13</v>
      </c>
      <c r="B16" s="31"/>
      <c r="C16" s="31"/>
      <c r="D16" s="31"/>
      <c r="E16" s="7">
        <v>131.30000000000001</v>
      </c>
    </row>
    <row r="17" spans="1:5" ht="26.1" customHeight="1" x14ac:dyDescent="0.2">
      <c r="A17" s="31" t="s">
        <v>14</v>
      </c>
      <c r="B17" s="31"/>
      <c r="C17" s="31"/>
      <c r="D17" s="31"/>
      <c r="E17" s="7">
        <v>15420.3</v>
      </c>
    </row>
    <row r="18" spans="1:5" ht="26.1" customHeight="1" x14ac:dyDescent="0.2">
      <c r="A18" s="31" t="s">
        <v>15</v>
      </c>
      <c r="B18" s="31"/>
      <c r="C18" s="31"/>
      <c r="D18" s="31"/>
      <c r="E18" s="7">
        <v>2904.3</v>
      </c>
    </row>
    <row r="19" spans="1:5" ht="26.1" customHeight="1" x14ac:dyDescent="0.2">
      <c r="A19" s="31" t="s">
        <v>16</v>
      </c>
      <c r="B19" s="31"/>
      <c r="C19" s="31"/>
      <c r="D19" s="31"/>
      <c r="E19" s="7">
        <v>41.8</v>
      </c>
    </row>
    <row r="20" spans="1:5" ht="26.1" customHeight="1" x14ac:dyDescent="0.2">
      <c r="A20" s="31" t="s">
        <v>17</v>
      </c>
      <c r="B20" s="31"/>
      <c r="C20" s="31"/>
      <c r="D20" s="31"/>
      <c r="E20" s="7">
        <v>11919</v>
      </c>
    </row>
    <row r="21" spans="1:5" ht="26.1" customHeight="1" x14ac:dyDescent="0.2">
      <c r="A21" s="31" t="s">
        <v>18</v>
      </c>
      <c r="B21" s="31"/>
      <c r="C21" s="31"/>
      <c r="D21" s="31"/>
      <c r="E21" s="7">
        <v>515</v>
      </c>
    </row>
    <row r="22" spans="1:5" ht="26.1" customHeight="1" x14ac:dyDescent="0.2">
      <c r="A22" s="31" t="s">
        <v>19</v>
      </c>
      <c r="B22" s="31"/>
      <c r="C22" s="31"/>
      <c r="D22" s="31"/>
      <c r="E22" s="7">
        <v>164.2</v>
      </c>
    </row>
    <row r="23" spans="1:5" ht="26.1" customHeight="1" x14ac:dyDescent="0.2">
      <c r="A23" s="31" t="s">
        <v>20</v>
      </c>
      <c r="B23" s="31"/>
      <c r="C23" s="31"/>
      <c r="D23" s="31"/>
      <c r="E23" s="7">
        <v>434.7</v>
      </c>
    </row>
    <row r="24" spans="1:5" ht="26.1" customHeight="1" x14ac:dyDescent="0.2">
      <c r="A24" s="31" t="s">
        <v>21</v>
      </c>
      <c r="B24" s="31"/>
      <c r="C24" s="31"/>
      <c r="D24" s="31"/>
      <c r="E24" s="7">
        <v>2596.1999999999998</v>
      </c>
    </row>
    <row r="25" spans="1:5" ht="12.95" customHeight="1" x14ac:dyDescent="0.2">
      <c r="A25" s="31" t="s">
        <v>22</v>
      </c>
      <c r="B25" s="31"/>
      <c r="C25" s="31"/>
      <c r="D25" s="31"/>
      <c r="E25" s="7">
        <v>721.1</v>
      </c>
    </row>
    <row r="26" spans="1:5" ht="51" customHeight="1" x14ac:dyDescent="0.2">
      <c r="A26" s="31" t="s">
        <v>23</v>
      </c>
      <c r="B26" s="31"/>
      <c r="C26" s="31"/>
      <c r="D26" s="31"/>
      <c r="E26" s="7">
        <v>13123</v>
      </c>
    </row>
    <row r="27" spans="1:5" ht="63" customHeight="1" x14ac:dyDescent="0.2">
      <c r="A27" s="31" t="s">
        <v>24</v>
      </c>
      <c r="B27" s="31"/>
      <c r="C27" s="31"/>
      <c r="D27" s="31"/>
      <c r="E27" s="7">
        <v>1821.9</v>
      </c>
    </row>
    <row r="28" spans="1:5" ht="63" customHeight="1" x14ac:dyDescent="0.2">
      <c r="A28" s="31" t="s">
        <v>25</v>
      </c>
      <c r="B28" s="31"/>
      <c r="C28" s="31"/>
      <c r="D28" s="31"/>
      <c r="E28" s="7">
        <v>484.3</v>
      </c>
    </row>
    <row r="29" spans="1:5" ht="12.95" customHeight="1" x14ac:dyDescent="0.2">
      <c r="A29" s="25" t="s">
        <v>26</v>
      </c>
      <c r="B29" s="25"/>
      <c r="C29" s="25"/>
      <c r="D29" s="25"/>
      <c r="E29" s="10">
        <f>МуниципальныеРайоны!B28+МуниципальныеРайоны!B29-Учреждения!E4</f>
        <v>-357237.90000000037</v>
      </c>
    </row>
    <row r="30" spans="1:5" ht="12.95" customHeight="1" x14ac:dyDescent="0.2">
      <c r="A30" s="26" t="s">
        <v>27</v>
      </c>
      <c r="B30" s="26"/>
      <c r="C30" s="26"/>
      <c r="D30" s="26"/>
      <c r="E30" s="4"/>
    </row>
    <row r="31" spans="1:5" ht="75.95" customHeight="1" x14ac:dyDescent="0.2">
      <c r="A31" s="27" t="s">
        <v>28</v>
      </c>
      <c r="B31" s="27"/>
      <c r="C31" s="27"/>
      <c r="D31" s="27"/>
      <c r="E31" s="6">
        <f>17669181</f>
        <v>17669181</v>
      </c>
    </row>
    <row r="32" spans="1:5" ht="12.95" customHeight="1" x14ac:dyDescent="0.2"/>
    <row r="33" spans="1:5" ht="12.95" customHeight="1" x14ac:dyDescent="0.2">
      <c r="A33" s="28" t="s">
        <v>29</v>
      </c>
      <c r="B33" s="28" t="s">
        <v>30</v>
      </c>
      <c r="C33" s="30" t="s">
        <v>31</v>
      </c>
      <c r="D33" s="30"/>
      <c r="E33" s="30"/>
    </row>
    <row r="34" spans="1:5" ht="51" customHeight="1" x14ac:dyDescent="0.2">
      <c r="A34" s="29"/>
      <c r="B34" s="29"/>
      <c r="C34" s="8" t="s">
        <v>32</v>
      </c>
      <c r="D34" s="8" t="s">
        <v>33</v>
      </c>
      <c r="E34" s="8" t="s">
        <v>34</v>
      </c>
    </row>
    <row r="35" spans="1:5" ht="12.95" customHeight="1" x14ac:dyDescent="0.2">
      <c r="A35" s="5" t="s">
        <v>35</v>
      </c>
      <c r="B35" s="7">
        <v>220.8</v>
      </c>
      <c r="C35" s="9"/>
      <c r="D35" s="9"/>
      <c r="E35" s="9"/>
    </row>
    <row r="36" spans="1:5" ht="12.95" customHeight="1" x14ac:dyDescent="0.2">
      <c r="A36" s="5" t="s">
        <v>36</v>
      </c>
      <c r="B36" s="7">
        <v>211</v>
      </c>
      <c r="C36" s="7">
        <v>162</v>
      </c>
      <c r="D36" s="7">
        <v>49</v>
      </c>
      <c r="E36" s="9"/>
    </row>
    <row r="37" spans="1:5" ht="12.95" customHeight="1" x14ac:dyDescent="0.2">
      <c r="A37" s="5" t="s">
        <v>37</v>
      </c>
      <c r="B37" s="6">
        <v>9387.9</v>
      </c>
      <c r="C37" s="6">
        <v>8779.2000000000007</v>
      </c>
      <c r="D37" s="9"/>
      <c r="E37" s="9"/>
    </row>
    <row r="38" spans="1:5" ht="12.95" customHeight="1" x14ac:dyDescent="0.2">
      <c r="A38" s="5" t="s">
        <v>38</v>
      </c>
      <c r="B38" s="6">
        <v>2714</v>
      </c>
      <c r="C38" s="7">
        <v>722</v>
      </c>
      <c r="D38" s="7">
        <v>166.4</v>
      </c>
      <c r="E38" s="7">
        <v>710.2</v>
      </c>
    </row>
    <row r="39" spans="1:5" ht="26.1" customHeight="1" x14ac:dyDescent="0.2">
      <c r="A39" s="5" t="s">
        <v>39</v>
      </c>
      <c r="B39" s="6">
        <v>398591.1</v>
      </c>
      <c r="C39" s="6">
        <v>2930.3</v>
      </c>
      <c r="D39" s="9"/>
      <c r="E39" s="9"/>
    </row>
    <row r="40" spans="1:5" ht="26.1" customHeight="1" x14ac:dyDescent="0.2">
      <c r="A40" s="5" t="s">
        <v>40</v>
      </c>
      <c r="B40" s="7">
        <v>38.4</v>
      </c>
      <c r="C40" s="9"/>
      <c r="D40" s="9"/>
      <c r="E40" s="9"/>
    </row>
    <row r="41" spans="1:5" ht="26.1" customHeight="1" x14ac:dyDescent="0.2">
      <c r="A41" s="5" t="s">
        <v>41</v>
      </c>
      <c r="B41" s="6">
        <v>763242.5</v>
      </c>
      <c r="C41" s="7">
        <v>500</v>
      </c>
      <c r="D41" s="7">
        <v>500</v>
      </c>
      <c r="E41" s="9"/>
    </row>
    <row r="42" spans="1:5" ht="12.95" customHeight="1" x14ac:dyDescent="0.2">
      <c r="A42" s="5" t="s">
        <v>42</v>
      </c>
      <c r="B42" s="7">
        <v>217.1</v>
      </c>
      <c r="C42" s="9"/>
      <c r="D42" s="7">
        <v>181.9</v>
      </c>
      <c r="E42" s="9"/>
    </row>
    <row r="43" spans="1:5" ht="26.1" customHeight="1" x14ac:dyDescent="0.2">
      <c r="A43" s="5" t="s">
        <v>43</v>
      </c>
      <c r="B43" s="6">
        <v>110839.1</v>
      </c>
      <c r="C43" s="9"/>
      <c r="D43" s="9"/>
      <c r="E43" s="9"/>
    </row>
    <row r="44" spans="1:5" ht="12.95" customHeight="1" x14ac:dyDescent="0.2">
      <c r="A44" s="5" t="s">
        <v>44</v>
      </c>
      <c r="B44" s="6">
        <v>18080.7</v>
      </c>
      <c r="C44" s="9"/>
      <c r="D44" s="9"/>
      <c r="E44" s="7">
        <v>133.4</v>
      </c>
    </row>
    <row r="45" spans="1:5" ht="12.95" customHeight="1" x14ac:dyDescent="0.2">
      <c r="A45" s="5" t="s">
        <v>45</v>
      </c>
      <c r="B45" s="6">
        <v>93051.7</v>
      </c>
      <c r="C45" s="7">
        <v>250</v>
      </c>
      <c r="D45" s="7">
        <v>23.7</v>
      </c>
      <c r="E45" s="6">
        <v>10134.799999999999</v>
      </c>
    </row>
    <row r="46" spans="1:5" ht="26.1" customHeight="1" x14ac:dyDescent="0.2">
      <c r="A46" s="5" t="s">
        <v>46</v>
      </c>
      <c r="B46" s="6">
        <v>115418.9</v>
      </c>
      <c r="C46" s="9"/>
      <c r="D46" s="9"/>
      <c r="E46" s="6">
        <v>87558.3</v>
      </c>
    </row>
    <row r="47" spans="1:5" ht="12.95" customHeight="1" x14ac:dyDescent="0.2">
      <c r="A47" s="5" t="s">
        <v>47</v>
      </c>
      <c r="B47" s="6">
        <v>14149</v>
      </c>
      <c r="C47" s="9"/>
      <c r="D47" s="9"/>
      <c r="E47" s="9"/>
    </row>
    <row r="48" spans="1:5" ht="12.95" customHeight="1" x14ac:dyDescent="0.2">
      <c r="A48" s="5" t="s">
        <v>48</v>
      </c>
      <c r="B48" s="6">
        <v>30418.7</v>
      </c>
      <c r="C48" s="6">
        <v>27000</v>
      </c>
      <c r="D48" s="9"/>
      <c r="E48" s="9"/>
    </row>
    <row r="49" spans="1:5" ht="12.95" customHeight="1" x14ac:dyDescent="0.2">
      <c r="A49" s="5" t="s">
        <v>49</v>
      </c>
      <c r="B49" s="6">
        <v>11507.2</v>
      </c>
      <c r="C49" s="6">
        <v>5900</v>
      </c>
      <c r="D49" s="6">
        <v>5400</v>
      </c>
      <c r="E49" s="9"/>
    </row>
    <row r="50" spans="1:5" ht="26.1" customHeight="1" x14ac:dyDescent="0.2">
      <c r="A50" s="5" t="s">
        <v>50</v>
      </c>
      <c r="B50" s="6">
        <v>4052.9</v>
      </c>
      <c r="C50" s="9"/>
      <c r="D50" s="9"/>
      <c r="E50" s="9"/>
    </row>
    <row r="51" spans="1:5" ht="26.1" customHeight="1" x14ac:dyDescent="0.2">
      <c r="A51" s="5" t="s">
        <v>51</v>
      </c>
      <c r="B51" s="6">
        <v>6232.4</v>
      </c>
      <c r="C51" s="6">
        <v>2450</v>
      </c>
      <c r="D51" s="7">
        <v>15.4</v>
      </c>
      <c r="E51" s="6">
        <v>2241.6</v>
      </c>
    </row>
    <row r="52" spans="1:5" ht="26.1" customHeight="1" x14ac:dyDescent="0.2">
      <c r="A52" s="5" t="s">
        <v>52</v>
      </c>
      <c r="B52" s="6">
        <v>33132.800000000003</v>
      </c>
      <c r="C52" s="6">
        <v>3537.5</v>
      </c>
      <c r="D52" s="9"/>
      <c r="E52" s="9"/>
    </row>
    <row r="53" spans="1:5" ht="26.1" customHeight="1" x14ac:dyDescent="0.2">
      <c r="A53" s="5" t="s">
        <v>53</v>
      </c>
      <c r="B53" s="6">
        <v>1697.8</v>
      </c>
      <c r="C53" s="9"/>
      <c r="D53" s="9"/>
      <c r="E53" s="9"/>
    </row>
    <row r="54" spans="1:5" ht="12.95" customHeight="1" x14ac:dyDescent="0.2">
      <c r="A54" s="5" t="s">
        <v>54</v>
      </c>
      <c r="B54" s="7">
        <v>526.70000000000005</v>
      </c>
      <c r="C54" s="9"/>
      <c r="D54" s="9"/>
      <c r="E54" s="9"/>
    </row>
    <row r="55" spans="1:5" ht="12.95" customHeight="1" x14ac:dyDescent="0.2">
      <c r="A55" s="5" t="s">
        <v>55</v>
      </c>
      <c r="B55" s="7">
        <v>44.6</v>
      </c>
      <c r="C55" s="9"/>
      <c r="D55" s="9"/>
      <c r="E55" s="9"/>
    </row>
    <row r="56" spans="1:5" ht="12.95" customHeight="1" x14ac:dyDescent="0.2">
      <c r="A56" s="5" t="s">
        <v>56</v>
      </c>
      <c r="B56" s="7">
        <v>273.8</v>
      </c>
      <c r="C56" s="7">
        <v>65.8</v>
      </c>
      <c r="D56" s="9"/>
      <c r="E56" s="9"/>
    </row>
    <row r="57" spans="1:5" ht="12.95" customHeight="1" x14ac:dyDescent="0.2">
      <c r="A57" s="5" t="s">
        <v>57</v>
      </c>
      <c r="B57" s="7">
        <v>18.7</v>
      </c>
      <c r="C57" s="9"/>
      <c r="D57" s="9"/>
      <c r="E57" s="9"/>
    </row>
    <row r="58" spans="1:5" ht="12.95" customHeight="1" x14ac:dyDescent="0.2">
      <c r="A58" s="5" t="s">
        <v>58</v>
      </c>
      <c r="B58" s="6">
        <v>4613.8999999999996</v>
      </c>
      <c r="C58" s="9"/>
      <c r="D58" s="9"/>
      <c r="E58" s="9"/>
    </row>
    <row r="59" spans="1:5" ht="26.1" customHeight="1" x14ac:dyDescent="0.2">
      <c r="A59" s="5" t="s">
        <v>59</v>
      </c>
      <c r="B59" s="6">
        <v>7308.1</v>
      </c>
      <c r="C59" s="6">
        <v>4941.3999999999996</v>
      </c>
      <c r="D59" s="9"/>
      <c r="E59" s="9"/>
    </row>
    <row r="60" spans="1:5" ht="12.95" customHeight="1" x14ac:dyDescent="0.2">
      <c r="A60" s="5" t="s">
        <v>60</v>
      </c>
      <c r="B60" s="6">
        <v>3150</v>
      </c>
      <c r="C60" s="9"/>
      <c r="D60" s="9"/>
      <c r="E60" s="9"/>
    </row>
    <row r="61" spans="1:5" ht="26.1" customHeight="1" x14ac:dyDescent="0.2">
      <c r="A61" s="5" t="s">
        <v>61</v>
      </c>
      <c r="B61" s="7">
        <v>-209.5</v>
      </c>
      <c r="C61" s="7">
        <v>497.8</v>
      </c>
      <c r="D61" s="7">
        <v>-544.20000000000005</v>
      </c>
      <c r="E61" s="9"/>
    </row>
    <row r="62" spans="1:5" ht="26.1" customHeight="1" x14ac:dyDescent="0.2">
      <c r="A62" s="5" t="s">
        <v>62</v>
      </c>
      <c r="B62" s="6">
        <v>2447.3000000000002</v>
      </c>
      <c r="C62" s="6">
        <v>1792.2</v>
      </c>
      <c r="D62" s="7">
        <v>130</v>
      </c>
      <c r="E62" s="9"/>
    </row>
    <row r="63" spans="1:5" ht="12.95" customHeight="1" x14ac:dyDescent="0.2">
      <c r="A63" s="5" t="s">
        <v>63</v>
      </c>
      <c r="B63" s="7">
        <v>57</v>
      </c>
      <c r="C63" s="7">
        <v>31.1</v>
      </c>
      <c r="D63" s="9"/>
      <c r="E63" s="9"/>
    </row>
    <row r="64" spans="1:5" ht="12.95" customHeight="1" x14ac:dyDescent="0.2">
      <c r="A64" s="3" t="s">
        <v>64</v>
      </c>
      <c r="B64" s="10">
        <v>1631434.6</v>
      </c>
      <c r="C64" s="10">
        <v>59559.5</v>
      </c>
      <c r="D64" s="10">
        <v>5922.1</v>
      </c>
      <c r="E64" s="10">
        <v>100778.3</v>
      </c>
    </row>
  </sheetData>
  <mergeCells count="31">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3:A34"/>
    <mergeCell ref="B33:B34"/>
    <mergeCell ref="C33:E33"/>
  </mergeCells>
  <pageMargins left="0.39370078740157483" right="0.39370078740157483" top="0.39370078740157483" bottom="0.39370078740157483" header="0" footer="0"/>
  <pageSetup paperSize="9" scale="79" fitToHeight="0"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29"/>
  <sheetViews>
    <sheetView topLeftCell="A22" workbookViewId="0">
      <selection activeCell="D33" sqref="D33"/>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8" t="s">
        <v>65</v>
      </c>
      <c r="B2" s="38"/>
      <c r="C2" s="38"/>
      <c r="D2" s="38"/>
      <c r="E2" s="38"/>
      <c r="F2" s="38"/>
      <c r="G2" s="38"/>
      <c r="H2" s="38"/>
      <c r="I2" s="38"/>
      <c r="J2" s="38"/>
      <c r="K2" s="38"/>
      <c r="L2" s="38"/>
      <c r="M2" s="38"/>
      <c r="N2" s="38"/>
      <c r="O2" s="38"/>
      <c r="P2" s="38"/>
    </row>
    <row r="3" spans="1:16" ht="15.95" customHeight="1" x14ac:dyDescent="0.2">
      <c r="A3" s="12"/>
      <c r="B3" s="12"/>
      <c r="C3" s="12"/>
      <c r="D3" s="12"/>
      <c r="E3" s="12"/>
      <c r="F3" s="12"/>
      <c r="G3" s="12"/>
      <c r="H3" s="12"/>
      <c r="I3" s="12"/>
      <c r="J3" s="12"/>
      <c r="N3" s="12"/>
      <c r="P3" s="13" t="s">
        <v>66</v>
      </c>
    </row>
    <row r="4" spans="1:16" s="14" customFormat="1" ht="23.1" customHeight="1" x14ac:dyDescent="0.2">
      <c r="A4" s="39" t="s">
        <v>67</v>
      </c>
      <c r="B4" s="34" t="s">
        <v>68</v>
      </c>
      <c r="C4" s="34" t="s">
        <v>69</v>
      </c>
      <c r="D4" s="41" t="s">
        <v>70</v>
      </c>
      <c r="E4" s="41" t="s">
        <v>71</v>
      </c>
      <c r="F4" s="41" t="s">
        <v>72</v>
      </c>
      <c r="G4" s="41" t="s">
        <v>73</v>
      </c>
      <c r="H4" s="41" t="s">
        <v>74</v>
      </c>
      <c r="I4" s="34" t="s">
        <v>75</v>
      </c>
      <c r="J4" s="34" t="s">
        <v>76</v>
      </c>
      <c r="K4" s="34" t="s">
        <v>77</v>
      </c>
      <c r="L4" s="34" t="s">
        <v>78</v>
      </c>
      <c r="M4" s="34" t="s">
        <v>79</v>
      </c>
      <c r="N4" s="34" t="s">
        <v>80</v>
      </c>
      <c r="O4" s="34" t="s">
        <v>81</v>
      </c>
      <c r="P4" s="36" t="s">
        <v>30</v>
      </c>
    </row>
    <row r="5" spans="1:16" s="14" customFormat="1" ht="36" customHeight="1" x14ac:dyDescent="0.2">
      <c r="A5" s="40"/>
      <c r="B5" s="35"/>
      <c r="C5" s="35"/>
      <c r="D5" s="42"/>
      <c r="E5" s="42"/>
      <c r="F5" s="42"/>
      <c r="G5" s="42"/>
      <c r="H5" s="42"/>
      <c r="I5" s="35"/>
      <c r="J5" s="35"/>
      <c r="K5" s="35"/>
      <c r="L5" s="35"/>
      <c r="M5" s="35"/>
      <c r="N5" s="35"/>
      <c r="O5" s="35"/>
      <c r="P5" s="37"/>
    </row>
    <row r="6" spans="1:16" s="1" customFormat="1" ht="54" customHeight="1" x14ac:dyDescent="0.2">
      <c r="A6" s="15" t="s">
        <v>82</v>
      </c>
      <c r="B6" s="16"/>
      <c r="C6" s="16"/>
      <c r="D6" s="16"/>
      <c r="E6" s="16"/>
      <c r="F6" s="16"/>
      <c r="G6" s="16"/>
      <c r="H6" s="17">
        <v>36291.800000000003</v>
      </c>
      <c r="I6" s="16"/>
      <c r="J6" s="16"/>
      <c r="K6" s="16"/>
      <c r="L6" s="16"/>
      <c r="M6" s="16"/>
      <c r="N6" s="16"/>
      <c r="O6" s="16"/>
      <c r="P6" s="18">
        <v>36291.800000000003</v>
      </c>
    </row>
    <row r="7" spans="1:16" s="1" customFormat="1" ht="36.950000000000003" customHeight="1" x14ac:dyDescent="0.2">
      <c r="A7" s="15" t="s">
        <v>83</v>
      </c>
      <c r="B7" s="16"/>
      <c r="C7" s="19">
        <v>233</v>
      </c>
      <c r="D7" s="19">
        <v>747.3</v>
      </c>
      <c r="E7" s="16"/>
      <c r="F7" s="16"/>
      <c r="G7" s="16"/>
      <c r="H7" s="17">
        <v>1921.8</v>
      </c>
      <c r="I7" s="16"/>
      <c r="J7" s="16"/>
      <c r="K7" s="16"/>
      <c r="L7" s="16"/>
      <c r="M7" s="16"/>
      <c r="N7" s="19">
        <v>386</v>
      </c>
      <c r="O7" s="16"/>
      <c r="P7" s="18">
        <v>3288.1</v>
      </c>
    </row>
    <row r="8" spans="1:16" s="1" customFormat="1" ht="54" customHeight="1" x14ac:dyDescent="0.2">
      <c r="A8" s="15" t="s">
        <v>84</v>
      </c>
      <c r="B8" s="19">
        <v>430.8</v>
      </c>
      <c r="C8" s="16"/>
      <c r="D8" s="16"/>
      <c r="E8" s="16"/>
      <c r="F8" s="16"/>
      <c r="G8" s="16"/>
      <c r="H8" s="17">
        <v>43821.8</v>
      </c>
      <c r="I8" s="16"/>
      <c r="J8" s="16"/>
      <c r="K8" s="16"/>
      <c r="L8" s="16"/>
      <c r="M8" s="16"/>
      <c r="N8" s="16"/>
      <c r="O8" s="16"/>
      <c r="P8" s="18">
        <v>44252.5</v>
      </c>
    </row>
    <row r="9" spans="1:16" s="1" customFormat="1" ht="105.95" customHeight="1" x14ac:dyDescent="0.2">
      <c r="A9" s="15" t="s">
        <v>85</v>
      </c>
      <c r="B9" s="16"/>
      <c r="C9" s="16"/>
      <c r="D9" s="16"/>
      <c r="E9" s="16"/>
      <c r="F9" s="16"/>
      <c r="G9" s="19">
        <v>0</v>
      </c>
      <c r="H9" s="16"/>
      <c r="I9" s="16"/>
      <c r="J9" s="16"/>
      <c r="K9" s="16"/>
      <c r="L9" s="19">
        <v>167</v>
      </c>
      <c r="M9" s="16"/>
      <c r="N9" s="16"/>
      <c r="O9" s="16"/>
      <c r="P9" s="20">
        <v>167</v>
      </c>
    </row>
    <row r="10" spans="1:16" s="1" customFormat="1" ht="89.1" customHeight="1" x14ac:dyDescent="0.2">
      <c r="A10" s="15" t="s">
        <v>86</v>
      </c>
      <c r="B10" s="16"/>
      <c r="C10" s="19">
        <v>912</v>
      </c>
      <c r="D10" s="19">
        <v>255.2</v>
      </c>
      <c r="E10" s="19">
        <v>255.2</v>
      </c>
      <c r="F10" s="19">
        <v>255.2</v>
      </c>
      <c r="G10" s="19">
        <v>255.2</v>
      </c>
      <c r="H10" s="19">
        <v>182</v>
      </c>
      <c r="I10" s="19">
        <v>278</v>
      </c>
      <c r="J10" s="16"/>
      <c r="K10" s="19">
        <v>275.10000000000002</v>
      </c>
      <c r="L10" s="19">
        <v>137.6</v>
      </c>
      <c r="M10" s="19">
        <v>198</v>
      </c>
      <c r="N10" s="19">
        <v>220</v>
      </c>
      <c r="O10" s="19">
        <v>275.10000000000002</v>
      </c>
      <c r="P10" s="18">
        <v>3498.4</v>
      </c>
    </row>
    <row r="11" spans="1:16" s="1" customFormat="1" ht="105.95" customHeight="1" x14ac:dyDescent="0.2">
      <c r="A11" s="15" t="s">
        <v>87</v>
      </c>
      <c r="B11" s="16"/>
      <c r="C11" s="16"/>
      <c r="D11" s="16"/>
      <c r="E11" s="16"/>
      <c r="F11" s="16"/>
      <c r="G11" s="16"/>
      <c r="H11" s="16"/>
      <c r="I11" s="16"/>
      <c r="J11" s="16"/>
      <c r="K11" s="16"/>
      <c r="L11" s="19">
        <v>345.7</v>
      </c>
      <c r="M11" s="16"/>
      <c r="N11" s="16"/>
      <c r="O11" s="16"/>
      <c r="P11" s="20">
        <v>345.7</v>
      </c>
    </row>
    <row r="12" spans="1:16" s="1" customFormat="1" ht="409.6" customHeight="1" x14ac:dyDescent="0.2">
      <c r="A12" s="15" t="s">
        <v>88</v>
      </c>
      <c r="B12" s="16"/>
      <c r="C12" s="16"/>
      <c r="D12" s="16"/>
      <c r="E12" s="16"/>
      <c r="F12" s="16"/>
      <c r="G12" s="16"/>
      <c r="H12" s="16"/>
      <c r="I12" s="16"/>
      <c r="J12" s="16"/>
      <c r="K12" s="16"/>
      <c r="L12" s="17">
        <v>2385.9</v>
      </c>
      <c r="M12" s="16"/>
      <c r="N12" s="16"/>
      <c r="O12" s="16"/>
      <c r="P12" s="18">
        <v>2385.9</v>
      </c>
    </row>
    <row r="13" spans="1:16" s="1" customFormat="1" ht="158.1" customHeight="1" x14ac:dyDescent="0.2">
      <c r="A13" s="15" t="s">
        <v>89</v>
      </c>
      <c r="B13" s="16"/>
      <c r="C13" s="16"/>
      <c r="D13" s="16"/>
      <c r="E13" s="16"/>
      <c r="F13" s="16"/>
      <c r="G13" s="16"/>
      <c r="H13" s="16"/>
      <c r="I13" s="16"/>
      <c r="J13" s="17">
        <v>17954.099999999999</v>
      </c>
      <c r="K13" s="16"/>
      <c r="L13" s="16"/>
      <c r="M13" s="16"/>
      <c r="N13" s="16"/>
      <c r="O13" s="16"/>
      <c r="P13" s="18">
        <v>17954.099999999999</v>
      </c>
    </row>
    <row r="14" spans="1:16" s="1" customFormat="1" ht="71.099999999999994" customHeight="1" x14ac:dyDescent="0.2">
      <c r="A14" s="15" t="s">
        <v>90</v>
      </c>
      <c r="B14" s="16"/>
      <c r="C14" s="16"/>
      <c r="D14" s="16"/>
      <c r="E14" s="19">
        <v>379.3</v>
      </c>
      <c r="F14" s="16"/>
      <c r="G14" s="16"/>
      <c r="H14" s="16"/>
      <c r="I14" s="16"/>
      <c r="J14" s="16"/>
      <c r="K14" s="16"/>
      <c r="L14" s="16"/>
      <c r="M14" s="16"/>
      <c r="N14" s="16"/>
      <c r="O14" s="16"/>
      <c r="P14" s="20">
        <v>379.3</v>
      </c>
    </row>
    <row r="15" spans="1:16" s="1" customFormat="1" ht="89.1" customHeight="1" x14ac:dyDescent="0.2">
      <c r="A15" s="15" t="s">
        <v>91</v>
      </c>
      <c r="B15" s="16"/>
      <c r="C15" s="16"/>
      <c r="D15" s="16"/>
      <c r="E15" s="16"/>
      <c r="F15" s="16"/>
      <c r="G15" s="16"/>
      <c r="H15" s="16"/>
      <c r="I15" s="16"/>
      <c r="J15" s="16"/>
      <c r="K15" s="16"/>
      <c r="L15" s="19">
        <v>118</v>
      </c>
      <c r="M15" s="16"/>
      <c r="N15" s="16"/>
      <c r="O15" s="16"/>
      <c r="P15" s="20">
        <v>118</v>
      </c>
    </row>
    <row r="16" spans="1:16" s="1" customFormat="1" ht="71.099999999999994" customHeight="1" x14ac:dyDescent="0.2">
      <c r="A16" s="15" t="s">
        <v>92</v>
      </c>
      <c r="B16" s="16"/>
      <c r="C16" s="16"/>
      <c r="D16" s="16"/>
      <c r="E16" s="16"/>
      <c r="F16" s="16"/>
      <c r="G16" s="16"/>
      <c r="H16" s="16"/>
      <c r="I16" s="16"/>
      <c r="J16" s="16"/>
      <c r="K16" s="16"/>
      <c r="L16" s="16"/>
      <c r="M16" s="19">
        <v>47.3</v>
      </c>
      <c r="N16" s="16"/>
      <c r="O16" s="16"/>
      <c r="P16" s="20">
        <v>47.3</v>
      </c>
    </row>
    <row r="17" spans="1:16" s="1" customFormat="1" ht="71.099999999999994" customHeight="1" x14ac:dyDescent="0.2">
      <c r="A17" s="15" t="s">
        <v>93</v>
      </c>
      <c r="B17" s="19">
        <v>64</v>
      </c>
      <c r="C17" s="16"/>
      <c r="D17" s="16"/>
      <c r="E17" s="16"/>
      <c r="F17" s="16"/>
      <c r="G17" s="19">
        <v>974.6</v>
      </c>
      <c r="H17" s="16"/>
      <c r="I17" s="16"/>
      <c r="J17" s="16"/>
      <c r="K17" s="16"/>
      <c r="L17" s="16"/>
      <c r="M17" s="16"/>
      <c r="N17" s="16"/>
      <c r="O17" s="16"/>
      <c r="P17" s="18">
        <v>1038.5999999999999</v>
      </c>
    </row>
    <row r="18" spans="1:16" s="1" customFormat="1" ht="105.95" customHeight="1" x14ac:dyDescent="0.2">
      <c r="A18" s="15" t="s">
        <v>94</v>
      </c>
      <c r="B18" s="16"/>
      <c r="C18" s="16"/>
      <c r="D18" s="16"/>
      <c r="E18" s="16"/>
      <c r="F18" s="16"/>
      <c r="G18" s="16"/>
      <c r="H18" s="16"/>
      <c r="I18" s="16"/>
      <c r="J18" s="16"/>
      <c r="K18" s="16"/>
      <c r="L18" s="19">
        <v>131.80000000000001</v>
      </c>
      <c r="M18" s="16"/>
      <c r="N18" s="16"/>
      <c r="O18" s="16"/>
      <c r="P18" s="20">
        <v>131.80000000000001</v>
      </c>
    </row>
    <row r="19" spans="1:16" s="1" customFormat="1" ht="123" customHeight="1" x14ac:dyDescent="0.2">
      <c r="A19" s="15" t="s">
        <v>95</v>
      </c>
      <c r="B19" s="19">
        <v>96.7</v>
      </c>
      <c r="C19" s="16"/>
      <c r="D19" s="16"/>
      <c r="E19" s="16"/>
      <c r="F19" s="16"/>
      <c r="G19" s="16"/>
      <c r="H19" s="16"/>
      <c r="I19" s="16"/>
      <c r="J19" s="16"/>
      <c r="K19" s="16"/>
      <c r="L19" s="16"/>
      <c r="M19" s="16"/>
      <c r="N19" s="16"/>
      <c r="O19" s="16"/>
      <c r="P19" s="20">
        <v>96.7</v>
      </c>
    </row>
    <row r="20" spans="1:16" s="1" customFormat="1" ht="210" customHeight="1" x14ac:dyDescent="0.2">
      <c r="A20" s="15" t="s">
        <v>96</v>
      </c>
      <c r="B20" s="19">
        <v>501</v>
      </c>
      <c r="C20" s="19">
        <v>265.60000000000002</v>
      </c>
      <c r="D20" s="19">
        <v>62.5</v>
      </c>
      <c r="E20" s="19">
        <v>62.5</v>
      </c>
      <c r="F20" s="19">
        <v>15.6</v>
      </c>
      <c r="G20" s="16"/>
      <c r="H20" s="19">
        <v>31.2</v>
      </c>
      <c r="I20" s="16"/>
      <c r="J20" s="19">
        <v>75</v>
      </c>
      <c r="K20" s="16"/>
      <c r="L20" s="16"/>
      <c r="M20" s="19">
        <v>50.8</v>
      </c>
      <c r="N20" s="16"/>
      <c r="O20" s="19">
        <v>16.899999999999999</v>
      </c>
      <c r="P20" s="18">
        <v>1081.0999999999999</v>
      </c>
    </row>
    <row r="21" spans="1:16" s="1" customFormat="1" ht="89.1" customHeight="1" x14ac:dyDescent="0.2">
      <c r="A21" s="15" t="s">
        <v>97</v>
      </c>
      <c r="B21" s="17">
        <v>1757.2</v>
      </c>
      <c r="C21" s="16"/>
      <c r="D21" s="19">
        <v>222.2</v>
      </c>
      <c r="E21" s="19">
        <v>188</v>
      </c>
      <c r="F21" s="19">
        <v>60.8</v>
      </c>
      <c r="G21" s="16"/>
      <c r="H21" s="19">
        <v>92.9</v>
      </c>
      <c r="I21" s="16"/>
      <c r="J21" s="19">
        <v>210.8</v>
      </c>
      <c r="K21" s="16"/>
      <c r="L21" s="16"/>
      <c r="M21" s="19">
        <v>161</v>
      </c>
      <c r="N21" s="16"/>
      <c r="O21" s="19">
        <v>55.3</v>
      </c>
      <c r="P21" s="18">
        <v>2748.1</v>
      </c>
    </row>
    <row r="22" spans="1:16" s="1" customFormat="1" ht="158.1" customHeight="1" x14ac:dyDescent="0.2">
      <c r="A22" s="15" t="s">
        <v>98</v>
      </c>
      <c r="B22" s="17">
        <v>13326.4</v>
      </c>
      <c r="C22" s="17">
        <v>11692.9</v>
      </c>
      <c r="D22" s="17">
        <v>3450</v>
      </c>
      <c r="E22" s="17">
        <v>1968.6</v>
      </c>
      <c r="F22" s="19">
        <v>783</v>
      </c>
      <c r="G22" s="17">
        <v>1415.2</v>
      </c>
      <c r="H22" s="17">
        <v>1937.4</v>
      </c>
      <c r="I22" s="19">
        <v>430</v>
      </c>
      <c r="J22" s="17">
        <v>3843.5</v>
      </c>
      <c r="K22" s="19">
        <v>710.9</v>
      </c>
      <c r="L22" s="17">
        <v>2640.5</v>
      </c>
      <c r="M22" s="17">
        <v>1700</v>
      </c>
      <c r="N22" s="17">
        <v>2400</v>
      </c>
      <c r="O22" s="17">
        <v>1907.7</v>
      </c>
      <c r="P22" s="18">
        <v>48206.1</v>
      </c>
    </row>
    <row r="23" spans="1:16" s="1" customFormat="1" ht="54" customHeight="1" x14ac:dyDescent="0.2">
      <c r="A23" s="15" t="s">
        <v>99</v>
      </c>
      <c r="B23" s="16"/>
      <c r="C23" s="16"/>
      <c r="D23" s="16"/>
      <c r="E23" s="19">
        <v>34</v>
      </c>
      <c r="F23" s="16"/>
      <c r="G23" s="16"/>
      <c r="H23" s="16"/>
      <c r="I23" s="16"/>
      <c r="J23" s="16"/>
      <c r="K23" s="16"/>
      <c r="L23" s="19">
        <v>68</v>
      </c>
      <c r="M23" s="16"/>
      <c r="N23" s="16"/>
      <c r="O23" s="16"/>
      <c r="P23" s="20">
        <v>102.1</v>
      </c>
    </row>
    <row r="24" spans="1:16" s="1" customFormat="1" ht="89.1" customHeight="1" x14ac:dyDescent="0.2">
      <c r="A24" s="15" t="s">
        <v>100</v>
      </c>
      <c r="B24" s="16"/>
      <c r="C24" s="16"/>
      <c r="D24" s="17">
        <v>1052.5999999999999</v>
      </c>
      <c r="E24" s="16"/>
      <c r="F24" s="16"/>
      <c r="G24" s="16"/>
      <c r="H24" s="19">
        <v>226.1</v>
      </c>
      <c r="I24" s="16"/>
      <c r="J24" s="16"/>
      <c r="K24" s="16"/>
      <c r="L24" s="16"/>
      <c r="M24" s="16"/>
      <c r="N24" s="16"/>
      <c r="O24" s="16"/>
      <c r="P24" s="18">
        <v>1278.7</v>
      </c>
    </row>
    <row r="25" spans="1:16" s="1" customFormat="1" ht="89.1" customHeight="1" x14ac:dyDescent="0.2">
      <c r="A25" s="15" t="s">
        <v>101</v>
      </c>
      <c r="B25" s="16"/>
      <c r="C25" s="17">
        <v>13282.5</v>
      </c>
      <c r="D25" s="16"/>
      <c r="E25" s="16"/>
      <c r="F25" s="16"/>
      <c r="G25" s="16"/>
      <c r="H25" s="16"/>
      <c r="I25" s="16"/>
      <c r="J25" s="16"/>
      <c r="K25" s="16"/>
      <c r="L25" s="16"/>
      <c r="M25" s="16"/>
      <c r="N25" s="16"/>
      <c r="O25" s="16"/>
      <c r="P25" s="18">
        <v>13282.5</v>
      </c>
    </row>
    <row r="26" spans="1:16" s="1" customFormat="1" ht="21.95" customHeight="1" x14ac:dyDescent="0.2">
      <c r="A26" s="21" t="s">
        <v>102</v>
      </c>
      <c r="B26" s="18">
        <v>16176.1</v>
      </c>
      <c r="C26" s="18">
        <v>26386</v>
      </c>
      <c r="D26" s="18">
        <v>5789.8</v>
      </c>
      <c r="E26" s="18">
        <v>2887.6</v>
      </c>
      <c r="F26" s="18">
        <v>1114.5999999999999</v>
      </c>
      <c r="G26" s="18">
        <v>2645</v>
      </c>
      <c r="H26" s="18">
        <v>84504.9</v>
      </c>
      <c r="I26" s="20">
        <v>708</v>
      </c>
      <c r="J26" s="18">
        <v>22083.3</v>
      </c>
      <c r="K26" s="20">
        <v>986</v>
      </c>
      <c r="L26" s="18">
        <v>5994.5</v>
      </c>
      <c r="M26" s="18">
        <v>2157.1</v>
      </c>
      <c r="N26" s="18">
        <v>3006</v>
      </c>
      <c r="O26" s="18">
        <v>2255</v>
      </c>
      <c r="P26" s="18">
        <v>176693.9</v>
      </c>
    </row>
    <row r="27" spans="1:16" ht="15.95" customHeight="1" x14ac:dyDescent="0.2"/>
    <row r="28" spans="1:16" ht="18.95" customHeight="1" x14ac:dyDescent="0.3">
      <c r="A28" s="22" t="s">
        <v>103</v>
      </c>
      <c r="B28" s="23">
        <v>1808128.5</v>
      </c>
      <c r="C28" s="24"/>
    </row>
    <row r="29" spans="1:16" ht="18.95" customHeight="1" x14ac:dyDescent="0.3">
      <c r="A29" s="22" t="s">
        <v>104</v>
      </c>
      <c r="B29" s="23">
        <v>8148326.2000000002</v>
      </c>
      <c r="C29" s="24"/>
    </row>
  </sheetData>
  <mergeCells count="17">
    <mergeCell ref="M4:M5"/>
    <mergeCell ref="N4:N5"/>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s>
  <pageMargins left="0.39370078740157483" right="0.39370078740157483" top="0.39370078740157483" bottom="0.39370078740157483" header="0" footer="0"/>
  <pageSetup paperSize="9" fitToHeight="0"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Мартемьянова Светлана Александровна</cp:lastModifiedBy>
  <cp:lastPrinted>2025-02-25T04:23:12Z</cp:lastPrinted>
  <dcterms:modified xsi:type="dcterms:W3CDTF">2025-02-25T04:41:17Z</dcterms:modified>
</cp:coreProperties>
</file>