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21.7.12\minfin\ОФУиО\Борисенко А.С\Еженедельная справка по расходам_шахматка\2025\2. Февраль\"/>
    </mc:Choice>
  </mc:AlternateContent>
  <bookViews>
    <workbookView xWindow="0" yWindow="0" windowWidth="28800" windowHeight="12300"/>
  </bookViews>
  <sheets>
    <sheet name="Учреждения" sheetId="1" r:id="rId1"/>
    <sheet name="МуниципальныеРайоны" sheetId="2" r:id="rId2"/>
  </sheets>
  <calcPr calcId="162913" refMode="R1C1"/>
</workbook>
</file>

<file path=xl/calcChain.xml><?xml version="1.0" encoding="utf-8"?>
<calcChain xmlns="http://schemas.openxmlformats.org/spreadsheetml/2006/main">
  <c r="E36" i="1" l="1"/>
  <c r="E38" i="1"/>
</calcChain>
</file>

<file path=xl/sharedStrings.xml><?xml version="1.0" encoding="utf-8"?>
<sst xmlns="http://schemas.openxmlformats.org/spreadsheetml/2006/main" count="109" uniqueCount="108">
  <si>
    <t>Справка о доходах и расходах краевого бюджета
с 24.02.2025 по 02.03.2025</t>
  </si>
  <si>
    <t>тыс.рублей</t>
  </si>
  <si>
    <t>Остатки средств на 24.02.2025 г.</t>
  </si>
  <si>
    <t>Доходы</t>
  </si>
  <si>
    <t>Привлечение остатков средств на единый счет краевого бюджета с казначейских счетов</t>
  </si>
  <si>
    <t>Финансовая помощь из федерального бюджета - всего, в том числе:</t>
  </si>
  <si>
    <t>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</si>
  <si>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Субсидия бюджету Камчатского края в целях софинансирования строительства объектов в рамках инвестиционного проекта "Регазификационный комплекс СПГ в Камчатском крае" в бухте Раковая Авачинской губы</t>
  </si>
  <si>
    <t>Субсидии бюджетам субъектов Российской Федерации на выплату региональных социальных доплат к пенсии</t>
  </si>
  <si>
    <t>Субсидии бюджетам субъектов Российской Федерации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</si>
  <si>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</si>
  <si>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создание системы долговременного ухода за гражданами пожилого возраста и инвалидами</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</si>
  <si>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</si>
  <si>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субъектов Российской Федерации в целях софинансирования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</si>
  <si>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</si>
  <si>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</si>
  <si>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Субсидии бюджетам субъектов Российской Федерации на реализацию мероприятий субъектов Российской Федерации в сфере реабилитации и абилитации инвалидов</t>
  </si>
  <si>
    <t>Субсидии бюджетам субъектов Российской Федерации на поддержку творческой деятельности и техническое оснащение детских и кукольных театров</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</si>
  <si>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</si>
  <si>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Субсидии бюджетам субъектов Российской Федерации на техническое оснащение региональных и муниципальных музеев</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</si>
  <si>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</si>
  <si>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</si>
  <si>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</si>
  <si>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</si>
  <si>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социальные выплаты безработным гражданам и иным категориям граждан в соответствии с законодательством о занятости населения</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</si>
  <si>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</si>
  <si>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Единая субвенция бюджетам субъектов Российской Федерации и бюджету города Байконура</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</si>
  <si>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</si>
  <si>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</si>
  <si>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города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</si>
  <si>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Прочие безвозмездные поступления в бюджеты субъектов Российской Федерации</t>
  </si>
  <si>
    <t>Субсидии бюджетам субъектов Российской Федерации на развитие и приведение в нормативное состояние автомобильных дорог регионального или межмуниципального, местного значения, включающих искусственные дорожные сооружения</t>
  </si>
  <si>
    <t>Межбюджетные трансферты, передаваемые бюджетам субъектов Российской Федерации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</si>
  <si>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Всего доходов с учетом привлеченных средств</t>
  </si>
  <si>
    <t>Справочно:</t>
  </si>
  <si>
    <t>Привлечение остатков средств на единый счет краевого бюджета с казначейских счетов для осуществления и отражения операций с денежными средствами, поступающими во временное распоряжение получателей средств краевого бюджета, с денежными средствами краевых государственных бюджетных и автономных учреждений, с денежными средствами получателей средств из краевого бюджета, с денежными средствами участников казначейского сопровождения, с денежными средствами территориального фонда обязательного медицинского страхования Камчатского края (по 02.03.2025)</t>
  </si>
  <si>
    <t>Расходы бюджетополучателей, финансируемые из краевого бюджета</t>
  </si>
  <si>
    <t>Всего</t>
  </si>
  <si>
    <t>в том числе:</t>
  </si>
  <si>
    <t>Оплата труда</t>
  </si>
  <si>
    <t>Начисления на выплаты по оплате труда</t>
  </si>
  <si>
    <t>Меры социальной поддержки отдельных категорий граждан</t>
  </si>
  <si>
    <t>Министерство по делам молодежи Камчатского края</t>
  </si>
  <si>
    <t>Законодательное Собрание Камчатского края</t>
  </si>
  <si>
    <t>Контрольно-счетная палата Камчатского края</t>
  </si>
  <si>
    <t>Правительство Камчатского края</t>
  </si>
  <si>
    <t>Администрация Губернатора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</si>
  <si>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</si>
  <si>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</si>
  <si>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</si>
  <si>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</si>
  <si>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</si>
  <si>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и жилищной политики Камчатского края</t>
  </si>
  <si>
    <t>Министерство образования Камчатского края</t>
  </si>
  <si>
    <t>Министерство здравоохранения Камчатского края</t>
  </si>
  <si>
    <t>Министерство социального благополучия и семейной политики Камчатского края</t>
  </si>
  <si>
    <t>Министерство культуры Камчатского края</t>
  </si>
  <si>
    <t>Министерство по чрезвычайным ситуациям Камчатского края</t>
  </si>
  <si>
    <t>Министерство цифрового развития Камчатского края</t>
  </si>
  <si>
    <t>Министерство имущественных и земельных отношений Камчатского края</t>
  </si>
  <si>
    <t>Министерство труда и развития кадрового потенциала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</si>
  <si>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</si>
  <si>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</si>
  <si>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</si>
  <si>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Инспекция государственного строительного надзора Камчатского края</t>
  </si>
  <si>
    <t>Государственная жилищная инспекция Камчатского края</t>
  </si>
  <si>
    <t>Избирательная комиссия Камчатского края</t>
  </si>
  <si>
    <t>Министерство экономического развития Камчатского края</t>
  </si>
  <si>
    <t>Петропавловск-Камчатская городская территориальная избирательная комиссия</t>
  </si>
  <si>
    <t>Министерство спорта Камчатского края</t>
  </si>
  <si>
    <t>Министерство лесного и охотничьего хозяйства Камчатского края</t>
  </si>
  <si>
    <t>Министерство туризма Камчатского края</t>
  </si>
  <si>
    <t>Агентство записи актов гражданского состояния и архивного дела Камчатского края</t>
  </si>
  <si>
    <t>Министерство по внутренней политике и развитию Корякского округа Камчатского края</t>
  </si>
  <si>
    <t>Елизовская территориальная избирательная комиссия</t>
  </si>
  <si>
    <t>ИТОГО</t>
  </si>
  <si>
    <t>Дотации, субвенции, субсидии и иные межбюджетные трансферты бюджетам муниципальных районов (городских округов)</t>
  </si>
  <si>
    <t>тыс. рублей</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</si>
  <si>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</si>
  <si>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</si>
  <si>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</si>
  <si>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округ</t>
  </si>
  <si>
    <t>Усть-Большерецкий муниципальный район</t>
  </si>
  <si>
    <t>Соболевский муниципальный район</t>
  </si>
  <si>
    <t>Мильковский муниципальный округ</t>
  </si>
  <si>
    <t>Быстринский муниципальный округ</t>
  </si>
  <si>
    <t>Алеутский муниципальный округ</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</si>
  <si>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</si>
  <si>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</si>
  <si>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</si>
  <si>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</si>
  <si>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округ</t>
  </si>
  <si>
    <t>Пенжинский муниципальный район</t>
  </si>
  <si>
    <t>Субвенции для осуществления  государственных полномочий Камчатского края по созданию и организации деятельности муниципальных комиссий по делам несовершеннолетних и защите их прав</t>
  </si>
  <si>
    <t>Субвенции для осуществления  государственных полномочий Камчатского края по вопросам предоставления мер социальной поддержки отдельным категориям граждан, проживающих в Камчатском крае, по проезду на автомобильном транспорте общего пользования городского сообщения</t>
  </si>
  <si>
    <t>Субвенции для осуществления  государственных полномочий Камчатского края по выплате ежемесячной доплаты к заработной плате педагогическим работникам, имеющим ученые степени доктора наук, кандидата наук, государственные награды СССР, РСФСР и Российской Федерации, в отдельных муниципальных образовательных организациях в Камчатском крае</t>
  </si>
  <si>
    <t>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t>
  </si>
  <si>
    <t>Субвенции на выполнение государственных полномочий Камчатского края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</si>
  <si>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для осуществления  государственных полномочий Камчатского края по предоставлению гражданам, находящимся в трудной жизненной ситуации, проживающим в Камчатском крае, социальной поддержки в форме материальной помощи</t>
  </si>
  <si>
    <t>Субсидии местным бюджетам на реализацию мероприятий, направленных на компенсацию транспортных расходов торговых предприятий на завоз продовольственных товаров в труднодоступные местности Камчатского края</t>
  </si>
  <si>
    <t>Субсидии местным бюджетам на организацию перевозок пассажиров автомобильным транспортом на внутримуниципальных маршрутах городского, пригородного сообщения по сниженным тарифам</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</si>
  <si>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</si>
  <si>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</si>
  <si>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Субсидии местным бюджетам  на реализацию мероприятий по капитальному ремонту, ремонту, содержанию автомобильных дорог общего пользования местного значения</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</si>
  <si>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</si>
  <si>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Всего:</t>
  </si>
  <si>
    <t>Всего расход:</t>
  </si>
  <si>
    <t>Остатки бюджетных средств на 02.03.2025г.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</si>
</sst>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7" x14ac:knownFonts="1">
    <font>
      <sz val="8"/>
      <name val="Arial"/>
    </font>
    <font>
      <b/>
      <sz val="12"/>
      <name val="Arial"/>
    </font>
    <font>
      <b/>
      <sz val="10"/>
      <name val="Arial"/>
    </font>
    <font>
      <sz val="10"/>
      <name val="Arial"/>
    </font>
    <font>
      <i/>
      <sz val="10"/>
      <name val="Arial"/>
    </font>
    <font>
      <sz val="18"/>
      <color rgb="FF000000"/>
      <name val="Times New Roman"/>
    </font>
    <font>
      <b/>
      <sz val="18"/>
      <color rgb="FF000000"/>
      <name val="Times New Roman"/>
    </font>
    <font>
      <sz val="12"/>
      <color rgb="FF000000"/>
      <name val="Times New Roman"/>
    </font>
    <font>
      <b/>
      <sz val="12"/>
      <color rgb="FF000000"/>
      <name val="Times New Roman"/>
    </font>
    <font>
      <sz val="14"/>
      <color rgb="FF000000"/>
      <name val="Times New Roman"/>
    </font>
    <font>
      <sz val="16"/>
      <color rgb="FF000000"/>
      <name val="Times New Roman"/>
    </font>
    <font>
      <b/>
      <sz val="16"/>
      <color rgb="FF000000"/>
      <name val="Times New Roman"/>
    </font>
    <font>
      <b/>
      <sz val="14"/>
      <color rgb="FF000000"/>
      <name val="Times New Roman"/>
    </font>
    <font>
      <b/>
      <sz val="14"/>
      <name val="Times New Roman"/>
    </font>
    <font>
      <sz val="12"/>
      <color rgb="FFFF0000"/>
      <name val="Times New Roman"/>
    </font>
    <font>
      <b/>
      <sz val="14"/>
      <name val="Times New Roman"/>
      <family val="1"/>
      <charset val="204"/>
    </font>
    <font>
      <b/>
      <sz val="10"/>
      <name val="Arial"/>
      <family val="2"/>
      <charset val="204"/>
    </font>
  </fonts>
  <fills count="3">
    <fill>
      <patternFill patternType="none"/>
    </fill>
    <fill>
      <patternFill patternType="gray125"/>
    </fill>
    <fill>
      <patternFill patternType="solid">
        <fgColor rgb="FFFFFFFF"/>
        <bgColor rgb="FF000000"/>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diagonal/>
    </border>
    <border>
      <left/>
      <right/>
      <top/>
      <bottom style="thin">
        <color rgb="FF000000"/>
      </bottom>
      <diagonal/>
    </border>
  </borders>
  <cellStyleXfs count="1">
    <xf numFmtId="0" fontId="0" fillId="0" borderId="0"/>
  </cellStyleXfs>
  <cellXfs count="49">
    <xf numFmtId="0" fontId="0" fillId="0" borderId="0" xfId="0"/>
    <xf numFmtId="0" fontId="0" fillId="0" borderId="0" xfId="0" applyAlignment="1">
      <alignment horizontal="left"/>
    </xf>
    <xf numFmtId="0" fontId="2" fillId="0" borderId="1" xfId="0" applyFont="1" applyBorder="1" applyAlignment="1">
      <alignment horizontal="left"/>
    </xf>
    <xf numFmtId="0" fontId="3" fillId="0" borderId="1" xfId="0" applyFont="1" applyBorder="1" applyAlignment="1">
      <alignment horizontal="left"/>
    </xf>
    <xf numFmtId="0" fontId="3" fillId="0" borderId="1" xfId="0" applyFont="1" applyBorder="1" applyAlignment="1">
      <alignment horizontal="left" wrapText="1"/>
    </xf>
    <xf numFmtId="164" fontId="3" fillId="0" borderId="1" xfId="0" applyNumberFormat="1" applyFont="1" applyBorder="1" applyAlignment="1">
      <alignment horizontal="right"/>
    </xf>
    <xf numFmtId="165" fontId="3" fillId="0" borderId="1" xfId="0" applyNumberFormat="1" applyFont="1" applyBorder="1" applyAlignment="1">
      <alignment horizontal="right"/>
    </xf>
    <xf numFmtId="0" fontId="3" fillId="0" borderId="1" xfId="0" applyFont="1" applyBorder="1" applyAlignment="1">
      <alignment horizontal="left" vertical="top" wrapText="1"/>
    </xf>
    <xf numFmtId="0" fontId="3" fillId="0" borderId="1" xfId="0" applyFont="1" applyBorder="1" applyAlignment="1">
      <alignment horizontal="right"/>
    </xf>
    <xf numFmtId="164" fontId="2" fillId="0" borderId="1" xfId="0" applyNumberFormat="1" applyFont="1" applyBorder="1" applyAlignment="1">
      <alignment horizontal="right"/>
    </xf>
    <xf numFmtId="0" fontId="5" fillId="0" borderId="4" xfId="0" applyFont="1" applyBorder="1" applyAlignment="1">
      <alignment horizontal="left"/>
    </xf>
    <xf numFmtId="0" fontId="7" fillId="0" borderId="5" xfId="0" applyFont="1" applyBorder="1" applyAlignment="1">
      <alignment horizontal="center" vertical="center" wrapText="1"/>
    </xf>
    <xf numFmtId="0" fontId="7" fillId="0" borderId="4" xfId="0" applyFont="1" applyBorder="1" applyAlignment="1">
      <alignment horizontal="right" vertical="center"/>
    </xf>
    <xf numFmtId="0" fontId="7" fillId="0" borderId="4" xfId="0" applyFont="1" applyBorder="1" applyAlignment="1">
      <alignment horizontal="center" vertical="center" wrapText="1"/>
    </xf>
    <xf numFmtId="0" fontId="9" fillId="0" borderId="1" xfId="0" applyFont="1" applyBorder="1" applyAlignment="1">
      <alignment horizontal="left" vertical="center" wrapText="1"/>
    </xf>
    <xf numFmtId="164" fontId="10" fillId="0" borderId="1" xfId="0" applyNumberFormat="1" applyFont="1" applyBorder="1" applyAlignment="1">
      <alignment horizontal="right" vertical="center"/>
    </xf>
    <xf numFmtId="0" fontId="10" fillId="0" borderId="1" xfId="0" applyFont="1" applyBorder="1" applyAlignment="1">
      <alignment horizontal="right" vertical="center"/>
    </xf>
    <xf numFmtId="165" fontId="10" fillId="0" borderId="1" xfId="0" applyNumberFormat="1" applyFont="1" applyBorder="1" applyAlignment="1">
      <alignment horizontal="right" vertical="center"/>
    </xf>
    <xf numFmtId="164" fontId="11" fillId="0" borderId="1" xfId="0" applyNumberFormat="1" applyFont="1" applyBorder="1" applyAlignment="1">
      <alignment horizontal="right" vertical="center"/>
    </xf>
    <xf numFmtId="165" fontId="11" fillId="0" borderId="1" xfId="0" applyNumberFormat="1" applyFont="1" applyBorder="1" applyAlignment="1">
      <alignment horizontal="right" vertical="center"/>
    </xf>
    <xf numFmtId="0" fontId="12" fillId="0" borderId="1" xfId="0" applyFont="1" applyBorder="1" applyAlignment="1">
      <alignment horizontal="left" vertical="center" wrapText="1"/>
    </xf>
    <xf numFmtId="0" fontId="11" fillId="0" borderId="1" xfId="0" applyFont="1" applyBorder="1" applyAlignment="1">
      <alignment horizontal="right" vertical="center"/>
    </xf>
    <xf numFmtId="0" fontId="13" fillId="0" borderId="1" xfId="0" applyFont="1" applyBorder="1" applyAlignment="1">
      <alignment horizontal="left" wrapText="1"/>
    </xf>
    <xf numFmtId="164" fontId="13" fillId="0" borderId="1" xfId="0" applyNumberFormat="1" applyFont="1" applyBorder="1" applyAlignment="1">
      <alignment horizontal="right" vertical="center"/>
    </xf>
    <xf numFmtId="0" fontId="14" fillId="0" borderId="0" xfId="0" applyFont="1" applyAlignment="1">
      <alignment horizontal="left"/>
    </xf>
    <xf numFmtId="0" fontId="2" fillId="0" borderId="3" xfId="0" applyFont="1" applyBorder="1" applyAlignment="1">
      <alignment horizontal="left" vertical="top" wrapText="1"/>
    </xf>
    <xf numFmtId="0" fontId="2" fillId="0" borderId="2" xfId="0" applyFont="1" applyBorder="1" applyAlignment="1">
      <alignment horizontal="left" vertical="top" wrapText="1"/>
    </xf>
    <xf numFmtId="0" fontId="2" fillId="0" borderId="1" xfId="0" applyFont="1" applyBorder="1" applyAlignment="1">
      <alignment horizontal="left" wrapText="1"/>
    </xf>
    <xf numFmtId="0" fontId="3" fillId="0" borderId="1" xfId="0" applyFont="1" applyBorder="1" applyAlignment="1">
      <alignment horizontal="left" wrapText="1"/>
    </xf>
    <xf numFmtId="0" fontId="2" fillId="0" borderId="1" xfId="0" applyFont="1" applyBorder="1" applyAlignment="1">
      <alignment horizontal="left"/>
    </xf>
    <xf numFmtId="0" fontId="4" fillId="0" borderId="1" xfId="0" applyFont="1" applyBorder="1" applyAlignment="1">
      <alignment horizontal="left"/>
    </xf>
    <xf numFmtId="0" fontId="4" fillId="0" borderId="1" xfId="0" applyFont="1" applyBorder="1" applyAlignment="1">
      <alignment horizontal="left" wrapText="1"/>
    </xf>
    <xf numFmtId="0" fontId="1" fillId="0" borderId="0" xfId="0" applyFont="1" applyAlignment="1">
      <alignment horizontal="center" wrapText="1"/>
    </xf>
    <xf numFmtId="0" fontId="3" fillId="0" borderId="1" xfId="0" applyFont="1" applyBorder="1" applyAlignment="1">
      <alignment horizontal="left"/>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6" fillId="0" borderId="4" xfId="0" applyFont="1" applyBorder="1" applyAlignment="1">
      <alignment horizontal="center"/>
    </xf>
    <xf numFmtId="0" fontId="8" fillId="2" borderId="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13" fillId="0" borderId="1" xfId="0" applyFont="1" applyBorder="1" applyAlignment="1">
      <alignment horizontal="left" vertical="center" wrapText="1"/>
    </xf>
    <xf numFmtId="0" fontId="14"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xf>
    <xf numFmtId="164" fontId="15" fillId="0" borderId="1" xfId="0" applyNumberFormat="1" applyFont="1" applyBorder="1" applyAlignment="1">
      <alignment horizontal="right" vertical="center"/>
    </xf>
    <xf numFmtId="164" fontId="16" fillId="0" borderId="1" xfId="0" applyNumberFormat="1" applyFont="1" applyBorder="1" applyAlignment="1">
      <alignment horizontal="right"/>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H75"/>
  <sheetViews>
    <sheetView tabSelected="1" workbookViewId="0">
      <selection activeCell="H16" sqref="H16"/>
    </sheetView>
  </sheetViews>
  <sheetFormatPr defaultColWidth="10.5" defaultRowHeight="11.45" customHeight="1" x14ac:dyDescent="0.2"/>
  <cols>
    <col min="1" max="1" width="66.5" style="1" customWidth="1"/>
    <col min="2" max="4" width="21" style="1" customWidth="1"/>
    <col min="5" max="5" width="23.33203125" style="1" customWidth="1"/>
    <col min="6" max="8" width="21" style="1" customWidth="1"/>
  </cols>
  <sheetData>
    <row r="1" spans="1:5" ht="32.1" customHeight="1" x14ac:dyDescent="0.25">
      <c r="A1" s="32" t="s">
        <v>0</v>
      </c>
      <c r="B1" s="32"/>
      <c r="C1" s="32"/>
      <c r="D1" s="32"/>
      <c r="E1" s="32"/>
    </row>
    <row r="2" spans="1:5" ht="15" customHeight="1" x14ac:dyDescent="0.2"/>
    <row r="3" spans="1:5" ht="12.95" customHeight="1" x14ac:dyDescent="0.2">
      <c r="E3" s="5" t="s">
        <v>1</v>
      </c>
    </row>
    <row r="4" spans="1:5" ht="12.95" customHeight="1" x14ac:dyDescent="0.2">
      <c r="A4" s="29" t="s">
        <v>2</v>
      </c>
      <c r="B4" s="29"/>
      <c r="C4" s="29"/>
      <c r="D4" s="29"/>
      <c r="E4" s="48">
        <v>8148326.2000000002</v>
      </c>
    </row>
    <row r="5" spans="1:5" ht="11.25" x14ac:dyDescent="0.2"/>
    <row r="6" spans="1:5" ht="12.95" customHeight="1" x14ac:dyDescent="0.2">
      <c r="A6" s="29" t="s">
        <v>3</v>
      </c>
      <c r="B6" s="29"/>
      <c r="C6" s="29"/>
      <c r="D6" s="29"/>
      <c r="E6" s="3"/>
    </row>
    <row r="7" spans="1:5" ht="12.95" customHeight="1" x14ac:dyDescent="0.2">
      <c r="A7" s="28" t="s">
        <v>4</v>
      </c>
      <c r="B7" s="28"/>
      <c r="C7" s="28"/>
      <c r="D7" s="28"/>
      <c r="E7" s="5">
        <v>-777609</v>
      </c>
    </row>
    <row r="8" spans="1:5" ht="12.95" customHeight="1" x14ac:dyDescent="0.2">
      <c r="A8" s="33" t="s">
        <v>5</v>
      </c>
      <c r="B8" s="33"/>
      <c r="C8" s="33"/>
      <c r="D8" s="33"/>
      <c r="E8" s="5">
        <v>1048572.2</v>
      </c>
    </row>
    <row r="9" spans="1:5" ht="38.1" customHeight="1" x14ac:dyDescent="0.2">
      <c r="A9" s="28" t="s">
        <v>6</v>
      </c>
      <c r="B9" s="28"/>
      <c r="C9" s="28"/>
      <c r="D9" s="28"/>
      <c r="E9" s="5">
        <v>1115.3</v>
      </c>
    </row>
    <row r="10" spans="1:5" ht="26.1" customHeight="1" x14ac:dyDescent="0.2">
      <c r="A10" s="28" t="s">
        <v>7</v>
      </c>
      <c r="B10" s="28"/>
      <c r="C10" s="28"/>
      <c r="D10" s="28"/>
      <c r="E10" s="5">
        <v>12260.6</v>
      </c>
    </row>
    <row r="11" spans="1:5" ht="12.95" customHeight="1" x14ac:dyDescent="0.2">
      <c r="A11" s="28" t="s">
        <v>8</v>
      </c>
      <c r="B11" s="28"/>
      <c r="C11" s="28"/>
      <c r="D11" s="28"/>
      <c r="E11" s="5">
        <v>6045</v>
      </c>
    </row>
    <row r="12" spans="1:5" ht="38.1" customHeight="1" x14ac:dyDescent="0.2">
      <c r="A12" s="28" t="s">
        <v>9</v>
      </c>
      <c r="B12" s="28"/>
      <c r="C12" s="28"/>
      <c r="D12" s="28"/>
      <c r="E12" s="5">
        <v>2411.9</v>
      </c>
    </row>
    <row r="13" spans="1:5" ht="26.1" customHeight="1" x14ac:dyDescent="0.2">
      <c r="A13" s="28" t="s">
        <v>10</v>
      </c>
      <c r="B13" s="28"/>
      <c r="C13" s="28"/>
      <c r="D13" s="28"/>
      <c r="E13" s="6">
        <v>758.1</v>
      </c>
    </row>
    <row r="14" spans="1:5" ht="26.1" customHeight="1" x14ac:dyDescent="0.2">
      <c r="A14" s="28" t="s">
        <v>11</v>
      </c>
      <c r="B14" s="28"/>
      <c r="C14" s="28"/>
      <c r="D14" s="28"/>
      <c r="E14" s="6">
        <v>475.6</v>
      </c>
    </row>
    <row r="15" spans="1:5" ht="26.1" customHeight="1" x14ac:dyDescent="0.2">
      <c r="A15" s="28" t="s">
        <v>12</v>
      </c>
      <c r="B15" s="28"/>
      <c r="C15" s="28"/>
      <c r="D15" s="28"/>
      <c r="E15" s="5">
        <v>3367.3</v>
      </c>
    </row>
    <row r="16" spans="1:5" ht="38.1" customHeight="1" x14ac:dyDescent="0.2">
      <c r="A16" s="28" t="s">
        <v>13</v>
      </c>
      <c r="B16" s="28"/>
      <c r="C16" s="28"/>
      <c r="D16" s="28"/>
      <c r="E16" s="6">
        <v>150.80000000000001</v>
      </c>
    </row>
    <row r="17" spans="1:5" ht="26.1" customHeight="1" x14ac:dyDescent="0.2">
      <c r="A17" s="28" t="s">
        <v>14</v>
      </c>
      <c r="B17" s="28"/>
      <c r="C17" s="28"/>
      <c r="D17" s="28"/>
      <c r="E17" s="6">
        <v>895.5</v>
      </c>
    </row>
    <row r="18" spans="1:5" ht="26.1" customHeight="1" x14ac:dyDescent="0.2">
      <c r="A18" s="28" t="s">
        <v>15</v>
      </c>
      <c r="B18" s="28"/>
      <c r="C18" s="28"/>
      <c r="D18" s="28"/>
      <c r="E18" s="6">
        <v>128</v>
      </c>
    </row>
    <row r="19" spans="1:5" ht="26.1" customHeight="1" x14ac:dyDescent="0.2">
      <c r="A19" s="28" t="s">
        <v>16</v>
      </c>
      <c r="B19" s="28"/>
      <c r="C19" s="28"/>
      <c r="D19" s="28"/>
      <c r="E19" s="6">
        <v>579</v>
      </c>
    </row>
    <row r="20" spans="1:5" ht="26.1" customHeight="1" x14ac:dyDescent="0.2">
      <c r="A20" s="28" t="s">
        <v>17</v>
      </c>
      <c r="B20" s="28"/>
      <c r="C20" s="28"/>
      <c r="D20" s="28"/>
      <c r="E20" s="5">
        <v>2800</v>
      </c>
    </row>
    <row r="21" spans="1:5" ht="26.1" customHeight="1" x14ac:dyDescent="0.2">
      <c r="A21" s="28" t="s">
        <v>18</v>
      </c>
      <c r="B21" s="28"/>
      <c r="C21" s="28"/>
      <c r="D21" s="28"/>
      <c r="E21" s="5">
        <v>1583.8</v>
      </c>
    </row>
    <row r="22" spans="1:5" ht="12.95" customHeight="1" x14ac:dyDescent="0.2">
      <c r="A22" s="28" t="s">
        <v>19</v>
      </c>
      <c r="B22" s="28"/>
      <c r="C22" s="28"/>
      <c r="D22" s="28"/>
      <c r="E22" s="6">
        <v>178.2</v>
      </c>
    </row>
    <row r="23" spans="1:5" ht="26.1" customHeight="1" x14ac:dyDescent="0.2">
      <c r="A23" s="28" t="s">
        <v>20</v>
      </c>
      <c r="B23" s="28"/>
      <c r="C23" s="28"/>
      <c r="D23" s="28"/>
      <c r="E23" s="6">
        <v>485.1</v>
      </c>
    </row>
    <row r="24" spans="1:5" ht="26.1" customHeight="1" x14ac:dyDescent="0.2">
      <c r="A24" s="28" t="s">
        <v>21</v>
      </c>
      <c r="B24" s="28"/>
      <c r="C24" s="28"/>
      <c r="D24" s="28"/>
      <c r="E24" s="5">
        <v>10548.3</v>
      </c>
    </row>
    <row r="25" spans="1:5" ht="26.1" customHeight="1" x14ac:dyDescent="0.2">
      <c r="A25" s="28" t="s">
        <v>22</v>
      </c>
      <c r="B25" s="28"/>
      <c r="C25" s="28"/>
      <c r="D25" s="28"/>
      <c r="E25" s="5">
        <v>3887.5</v>
      </c>
    </row>
    <row r="26" spans="1:5" ht="26.1" customHeight="1" x14ac:dyDescent="0.2">
      <c r="A26" s="28" t="s">
        <v>23</v>
      </c>
      <c r="B26" s="28"/>
      <c r="C26" s="28"/>
      <c r="D26" s="28"/>
      <c r="E26" s="5">
        <v>3651.6</v>
      </c>
    </row>
    <row r="27" spans="1:5" ht="26.1" customHeight="1" x14ac:dyDescent="0.2">
      <c r="A27" s="28" t="s">
        <v>24</v>
      </c>
      <c r="B27" s="28"/>
      <c r="C27" s="28"/>
      <c r="D27" s="28"/>
      <c r="E27" s="5">
        <v>2656.7</v>
      </c>
    </row>
    <row r="28" spans="1:5" ht="51" customHeight="1" x14ac:dyDescent="0.2">
      <c r="A28" s="28" t="s">
        <v>25</v>
      </c>
      <c r="B28" s="28"/>
      <c r="C28" s="28"/>
      <c r="D28" s="28"/>
      <c r="E28" s="5">
        <v>16707.900000000001</v>
      </c>
    </row>
    <row r="29" spans="1:5" ht="12.95" customHeight="1" x14ac:dyDescent="0.2">
      <c r="A29" s="28" t="s">
        <v>26</v>
      </c>
      <c r="B29" s="28"/>
      <c r="C29" s="28"/>
      <c r="D29" s="28"/>
      <c r="E29" s="5">
        <v>5825.8</v>
      </c>
    </row>
    <row r="30" spans="1:5" ht="26.1" customHeight="1" x14ac:dyDescent="0.2">
      <c r="A30" s="28" t="s">
        <v>27</v>
      </c>
      <c r="B30" s="28"/>
      <c r="C30" s="28"/>
      <c r="D30" s="28"/>
      <c r="E30" s="6">
        <v>16.899999999999999</v>
      </c>
    </row>
    <row r="31" spans="1:5" ht="51" customHeight="1" x14ac:dyDescent="0.2">
      <c r="A31" s="28" t="s">
        <v>28</v>
      </c>
      <c r="B31" s="28"/>
      <c r="C31" s="28"/>
      <c r="D31" s="28"/>
      <c r="E31" s="5">
        <v>40855.4</v>
      </c>
    </row>
    <row r="32" spans="1:5" ht="63" customHeight="1" x14ac:dyDescent="0.2">
      <c r="A32" s="28" t="s">
        <v>29</v>
      </c>
      <c r="B32" s="28"/>
      <c r="C32" s="28"/>
      <c r="D32" s="28"/>
      <c r="E32" s="6">
        <v>250</v>
      </c>
    </row>
    <row r="33" spans="1:5" ht="12.95" customHeight="1" x14ac:dyDescent="0.2">
      <c r="A33" s="28" t="s">
        <v>30</v>
      </c>
      <c r="B33" s="28"/>
      <c r="C33" s="28"/>
      <c r="D33" s="28"/>
      <c r="E33" s="5">
        <v>918471.3</v>
      </c>
    </row>
    <row r="34" spans="1:5" ht="26.1" customHeight="1" x14ac:dyDescent="0.2">
      <c r="A34" s="28" t="s">
        <v>31</v>
      </c>
      <c r="B34" s="28"/>
      <c r="C34" s="28"/>
      <c r="D34" s="28"/>
      <c r="E34" s="5">
        <v>11440.6</v>
      </c>
    </row>
    <row r="35" spans="1:5" ht="63" customHeight="1" x14ac:dyDescent="0.2">
      <c r="A35" s="28" t="s">
        <v>32</v>
      </c>
      <c r="B35" s="28"/>
      <c r="C35" s="28"/>
      <c r="D35" s="28"/>
      <c r="E35" s="5">
        <v>1026</v>
      </c>
    </row>
    <row r="36" spans="1:5" ht="12.95" customHeight="1" x14ac:dyDescent="0.2">
      <c r="A36" s="29" t="s">
        <v>33</v>
      </c>
      <c r="B36" s="29"/>
      <c r="C36" s="29"/>
      <c r="D36" s="29"/>
      <c r="E36" s="48">
        <f>МуниципальныеРайоны!B21-Учреждения!E4+МуниципальныеРайоны!B20</f>
        <v>3117339.1999999997</v>
      </c>
    </row>
    <row r="37" spans="1:5" ht="12.95" customHeight="1" x14ac:dyDescent="0.2">
      <c r="A37" s="30" t="s">
        <v>34</v>
      </c>
      <c r="B37" s="30"/>
      <c r="C37" s="30"/>
      <c r="D37" s="30"/>
      <c r="E37" s="3"/>
    </row>
    <row r="38" spans="1:5" ht="75.95" customHeight="1" x14ac:dyDescent="0.2">
      <c r="A38" s="31" t="s">
        <v>35</v>
      </c>
      <c r="B38" s="31"/>
      <c r="C38" s="31"/>
      <c r="D38" s="31"/>
      <c r="E38" s="5">
        <f>2658949.5+14232622.5</f>
        <v>16891572</v>
      </c>
    </row>
    <row r="39" spans="1:5" ht="11.25" x14ac:dyDescent="0.2"/>
    <row r="40" spans="1:5" ht="12.95" customHeight="1" x14ac:dyDescent="0.2">
      <c r="A40" s="25" t="s">
        <v>36</v>
      </c>
      <c r="B40" s="25" t="s">
        <v>37</v>
      </c>
      <c r="C40" s="27" t="s">
        <v>38</v>
      </c>
      <c r="D40" s="27"/>
      <c r="E40" s="27"/>
    </row>
    <row r="41" spans="1:5" ht="51" customHeight="1" x14ac:dyDescent="0.2">
      <c r="A41" s="26"/>
      <c r="B41" s="26"/>
      <c r="C41" s="7" t="s">
        <v>39</v>
      </c>
      <c r="D41" s="7" t="s">
        <v>40</v>
      </c>
      <c r="E41" s="7" t="s">
        <v>41</v>
      </c>
    </row>
    <row r="42" spans="1:5" ht="12.75" x14ac:dyDescent="0.2">
      <c r="A42" s="4" t="s">
        <v>42</v>
      </c>
      <c r="B42" s="5">
        <v>1328.4</v>
      </c>
      <c r="C42" s="6">
        <v>500</v>
      </c>
      <c r="D42" s="8"/>
      <c r="E42" s="8"/>
    </row>
    <row r="43" spans="1:5" ht="12.75" x14ac:dyDescent="0.2">
      <c r="A43" s="4" t="s">
        <v>43</v>
      </c>
      <c r="B43" s="6">
        <v>836.3</v>
      </c>
      <c r="C43" s="6">
        <v>604.79999999999995</v>
      </c>
      <c r="D43" s="8"/>
      <c r="E43" s="8"/>
    </row>
    <row r="44" spans="1:5" ht="12.75" x14ac:dyDescent="0.2">
      <c r="A44" s="4" t="s">
        <v>44</v>
      </c>
      <c r="B44" s="5">
        <v>4300</v>
      </c>
      <c r="C44" s="5">
        <v>4100</v>
      </c>
      <c r="D44" s="6">
        <v>200</v>
      </c>
      <c r="E44" s="8"/>
    </row>
    <row r="45" spans="1:5" ht="12.75" x14ac:dyDescent="0.2">
      <c r="A45" s="4" t="s">
        <v>45</v>
      </c>
      <c r="B45" s="5">
        <v>9000</v>
      </c>
      <c r="C45" s="5">
        <v>9000</v>
      </c>
      <c r="D45" s="8"/>
      <c r="E45" s="8"/>
    </row>
    <row r="46" spans="1:5" ht="12.75" x14ac:dyDescent="0.2">
      <c r="A46" s="4" t="s">
        <v>46</v>
      </c>
      <c r="B46" s="5">
        <v>16688.8</v>
      </c>
      <c r="C46" s="5">
        <v>15759.4</v>
      </c>
      <c r="D46" s="6">
        <v>850</v>
      </c>
      <c r="E46" s="6">
        <v>16.3</v>
      </c>
    </row>
    <row r="47" spans="1:5" ht="25.5" x14ac:dyDescent="0.2">
      <c r="A47" s="4" t="s">
        <v>47</v>
      </c>
      <c r="B47" s="6">
        <v>816.2</v>
      </c>
      <c r="C47" s="6">
        <v>225</v>
      </c>
      <c r="D47" s="6">
        <v>584.79999999999995</v>
      </c>
      <c r="E47" s="8"/>
    </row>
    <row r="48" spans="1:5" ht="25.5" x14ac:dyDescent="0.2">
      <c r="A48" s="4" t="s">
        <v>48</v>
      </c>
      <c r="B48" s="5">
        <v>1649.2</v>
      </c>
      <c r="C48" s="5">
        <v>1641.2</v>
      </c>
      <c r="D48" s="8"/>
      <c r="E48" s="8"/>
    </row>
    <row r="49" spans="1:5" ht="12.75" x14ac:dyDescent="0.2">
      <c r="A49" s="4" t="s">
        <v>49</v>
      </c>
      <c r="B49" s="5">
        <v>1400</v>
      </c>
      <c r="C49" s="6">
        <v>700</v>
      </c>
      <c r="D49" s="6">
        <v>700</v>
      </c>
      <c r="E49" s="8"/>
    </row>
    <row r="50" spans="1:5" ht="25.5" x14ac:dyDescent="0.2">
      <c r="A50" s="4" t="s">
        <v>50</v>
      </c>
      <c r="B50" s="5">
        <v>-7084.5</v>
      </c>
      <c r="C50" s="5">
        <v>2590.5</v>
      </c>
      <c r="D50" s="5">
        <v>1880</v>
      </c>
      <c r="E50" s="8"/>
    </row>
    <row r="51" spans="1:5" ht="12.75" x14ac:dyDescent="0.2">
      <c r="A51" s="4" t="s">
        <v>51</v>
      </c>
      <c r="B51" s="5">
        <v>41599.5</v>
      </c>
      <c r="C51" s="6">
        <v>350</v>
      </c>
      <c r="D51" s="8"/>
      <c r="E51" s="8"/>
    </row>
    <row r="52" spans="1:5" ht="25.5" x14ac:dyDescent="0.2">
      <c r="A52" s="4" t="s">
        <v>52</v>
      </c>
      <c r="B52" s="5">
        <v>17984.7</v>
      </c>
      <c r="C52" s="5">
        <v>2082.5</v>
      </c>
      <c r="D52" s="5">
        <v>1623.8</v>
      </c>
      <c r="E52" s="8"/>
    </row>
    <row r="53" spans="1:5" ht="12.75" x14ac:dyDescent="0.2">
      <c r="A53" s="4" t="s">
        <v>53</v>
      </c>
      <c r="B53" s="5">
        <v>5234.3999999999996</v>
      </c>
      <c r="C53" s="5">
        <v>3800</v>
      </c>
      <c r="D53" s="8"/>
      <c r="E53" s="8"/>
    </row>
    <row r="54" spans="1:5" ht="12.75" x14ac:dyDescent="0.2">
      <c r="A54" s="4" t="s">
        <v>54</v>
      </c>
      <c r="B54" s="5">
        <v>10173.700000000001</v>
      </c>
      <c r="C54" s="6">
        <v>759.4</v>
      </c>
      <c r="D54" s="8"/>
      <c r="E54" s="5">
        <v>8000</v>
      </c>
    </row>
    <row r="55" spans="1:5" ht="25.5" x14ac:dyDescent="0.2">
      <c r="A55" s="4" t="s">
        <v>55</v>
      </c>
      <c r="B55" s="5">
        <v>44437.1</v>
      </c>
      <c r="C55" s="6">
        <v>900</v>
      </c>
      <c r="D55" s="8"/>
      <c r="E55" s="5">
        <v>36507</v>
      </c>
    </row>
    <row r="56" spans="1:5" ht="12.75" x14ac:dyDescent="0.2">
      <c r="A56" s="4" t="s">
        <v>56</v>
      </c>
      <c r="B56" s="6">
        <v>510</v>
      </c>
      <c r="C56" s="8"/>
      <c r="D56" s="8"/>
      <c r="E56" s="8"/>
    </row>
    <row r="57" spans="1:5" ht="12.75" x14ac:dyDescent="0.2">
      <c r="A57" s="4" t="s">
        <v>57</v>
      </c>
      <c r="B57" s="5">
        <v>68696.5</v>
      </c>
      <c r="C57" s="5">
        <v>10400</v>
      </c>
      <c r="D57" s="5">
        <v>41743.699999999997</v>
      </c>
      <c r="E57" s="8"/>
    </row>
    <row r="58" spans="1:5" ht="12.75" x14ac:dyDescent="0.2">
      <c r="A58" s="4" t="s">
        <v>58</v>
      </c>
      <c r="B58" s="5">
        <v>10256.799999999999</v>
      </c>
      <c r="C58" s="5">
        <v>2500</v>
      </c>
      <c r="D58" s="8"/>
      <c r="E58" s="8"/>
    </row>
    <row r="59" spans="1:5" ht="25.5" x14ac:dyDescent="0.2">
      <c r="A59" s="4" t="s">
        <v>59</v>
      </c>
      <c r="B59" s="5">
        <v>3565</v>
      </c>
      <c r="C59" s="5">
        <v>1750</v>
      </c>
      <c r="D59" s="5">
        <v>1800</v>
      </c>
      <c r="E59" s="8"/>
    </row>
    <row r="60" spans="1:5" ht="25.5" x14ac:dyDescent="0.2">
      <c r="A60" s="4" t="s">
        <v>60</v>
      </c>
      <c r="B60" s="5">
        <v>9087.9</v>
      </c>
      <c r="C60" s="5">
        <v>6950</v>
      </c>
      <c r="D60" s="5">
        <v>2012.9</v>
      </c>
      <c r="E60" s="6">
        <v>175</v>
      </c>
    </row>
    <row r="61" spans="1:5" ht="25.5" x14ac:dyDescent="0.2">
      <c r="A61" s="4" t="s">
        <v>61</v>
      </c>
      <c r="B61" s="5">
        <v>133951.20000000001</v>
      </c>
      <c r="C61" s="5">
        <v>2005.4</v>
      </c>
      <c r="D61" s="8"/>
      <c r="E61" s="8"/>
    </row>
    <row r="62" spans="1:5" ht="25.5" x14ac:dyDescent="0.2">
      <c r="A62" s="4" t="s">
        <v>62</v>
      </c>
      <c r="B62" s="6">
        <v>104.2</v>
      </c>
      <c r="C62" s="5">
        <v>1764</v>
      </c>
      <c r="D62" s="6">
        <v>-449.8</v>
      </c>
      <c r="E62" s="8"/>
    </row>
    <row r="63" spans="1:5" ht="12.75" x14ac:dyDescent="0.2">
      <c r="A63" s="4" t="s">
        <v>63</v>
      </c>
      <c r="B63" s="6">
        <v>896.5</v>
      </c>
      <c r="C63" s="6">
        <v>821.9</v>
      </c>
      <c r="D63" s="8"/>
      <c r="E63" s="8"/>
    </row>
    <row r="64" spans="1:5" ht="25.5" x14ac:dyDescent="0.2">
      <c r="A64" s="4" t="s">
        <v>64</v>
      </c>
      <c r="B64" s="5">
        <v>1083.5999999999999</v>
      </c>
      <c r="C64" s="5">
        <v>1000</v>
      </c>
      <c r="D64" s="8"/>
      <c r="E64" s="8"/>
    </row>
    <row r="65" spans="1:5" ht="12.75" x14ac:dyDescent="0.2">
      <c r="A65" s="4" t="s">
        <v>65</v>
      </c>
      <c r="B65" s="5">
        <v>3759.5</v>
      </c>
      <c r="C65" s="5">
        <v>2500</v>
      </c>
      <c r="D65" s="5">
        <v>1250</v>
      </c>
      <c r="E65" s="8"/>
    </row>
    <row r="66" spans="1:5" ht="12.75" x14ac:dyDescent="0.2">
      <c r="A66" s="4" t="s">
        <v>66</v>
      </c>
      <c r="B66" s="5">
        <v>3868.9</v>
      </c>
      <c r="C66" s="5">
        <v>2513.3000000000002</v>
      </c>
      <c r="D66" s="5">
        <v>1355.7</v>
      </c>
      <c r="E66" s="8"/>
    </row>
    <row r="67" spans="1:5" ht="12.75" x14ac:dyDescent="0.2">
      <c r="A67" s="4" t="s">
        <v>67</v>
      </c>
      <c r="B67" s="5">
        <v>5959.3</v>
      </c>
      <c r="C67" s="5">
        <v>3700</v>
      </c>
      <c r="D67" s="5">
        <v>2171.1999999999998</v>
      </c>
      <c r="E67" s="8"/>
    </row>
    <row r="68" spans="1:5" ht="25.5" x14ac:dyDescent="0.2">
      <c r="A68" s="4" t="s">
        <v>68</v>
      </c>
      <c r="B68" s="6">
        <v>398</v>
      </c>
      <c r="C68" s="6">
        <v>205.5</v>
      </c>
      <c r="D68" s="6">
        <v>192.5</v>
      </c>
      <c r="E68" s="8"/>
    </row>
    <row r="69" spans="1:5" ht="12.75" x14ac:dyDescent="0.2">
      <c r="A69" s="4" t="s">
        <v>69</v>
      </c>
      <c r="B69" s="5">
        <v>4154</v>
      </c>
      <c r="C69" s="5">
        <v>1800</v>
      </c>
      <c r="D69" s="6">
        <v>61</v>
      </c>
      <c r="E69" s="6">
        <v>126.3</v>
      </c>
    </row>
    <row r="70" spans="1:5" ht="25.5" x14ac:dyDescent="0.2">
      <c r="A70" s="4" t="s">
        <v>70</v>
      </c>
      <c r="B70" s="5">
        <v>3316.4</v>
      </c>
      <c r="C70" s="5">
        <v>1460</v>
      </c>
      <c r="D70" s="6">
        <v>377.9</v>
      </c>
      <c r="E70" s="8"/>
    </row>
    <row r="71" spans="1:5" ht="12.75" x14ac:dyDescent="0.2">
      <c r="A71" s="4" t="s">
        <v>71</v>
      </c>
      <c r="B71" s="5">
        <v>18543</v>
      </c>
      <c r="C71" s="6">
        <v>542.9</v>
      </c>
      <c r="D71" s="8"/>
      <c r="E71" s="8"/>
    </row>
    <row r="72" spans="1:5" ht="25.5" x14ac:dyDescent="0.2">
      <c r="A72" s="4" t="s">
        <v>72</v>
      </c>
      <c r="B72" s="5">
        <v>6124.1</v>
      </c>
      <c r="C72" s="5">
        <v>3633.1</v>
      </c>
      <c r="D72" s="5">
        <v>2447.8000000000002</v>
      </c>
      <c r="E72" s="8"/>
    </row>
    <row r="73" spans="1:5" ht="25.5" x14ac:dyDescent="0.2">
      <c r="A73" s="4" t="s">
        <v>73</v>
      </c>
      <c r="B73" s="6">
        <v>476.3</v>
      </c>
      <c r="C73" s="8"/>
      <c r="D73" s="8"/>
      <c r="E73" s="8"/>
    </row>
    <row r="74" spans="1:5" ht="12.75" x14ac:dyDescent="0.2">
      <c r="A74" s="4" t="s">
        <v>74</v>
      </c>
      <c r="B74" s="6">
        <v>468.9</v>
      </c>
      <c r="C74" s="6">
        <v>331.1</v>
      </c>
      <c r="D74" s="6">
        <v>137.80000000000001</v>
      </c>
      <c r="E74" s="8"/>
    </row>
    <row r="75" spans="1:5" ht="12.75" x14ac:dyDescent="0.2">
      <c r="A75" s="2" t="s">
        <v>75</v>
      </c>
      <c r="B75" s="9">
        <v>423583.9</v>
      </c>
      <c r="C75" s="9">
        <v>86890</v>
      </c>
      <c r="D75" s="9">
        <v>58939.3</v>
      </c>
      <c r="E75" s="9">
        <v>44824.6</v>
      </c>
    </row>
  </sheetData>
  <mergeCells count="38">
    <mergeCell ref="A1:E1"/>
    <mergeCell ref="A4:D4"/>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A32:D32"/>
    <mergeCell ref="A33:D33"/>
    <mergeCell ref="A40:A41"/>
    <mergeCell ref="B40:B41"/>
    <mergeCell ref="C40:E40"/>
    <mergeCell ref="A34:D34"/>
    <mergeCell ref="A35:D35"/>
    <mergeCell ref="A36:D36"/>
    <mergeCell ref="A37:D37"/>
    <mergeCell ref="A38:D38"/>
  </mergeCells>
  <pageMargins left="0.39370078740157499" right="0.39370078740157499" top="0.39370078740157499" bottom="0.39370078740157499" header="0" footer="0"/>
  <pageSetup paperSize="9" fitToHeight="0" pageOrder="overThenDown"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P21"/>
  <sheetViews>
    <sheetView zoomScale="80" zoomScaleNormal="80" workbookViewId="0">
      <selection activeCell="B30" sqref="B30"/>
    </sheetView>
  </sheetViews>
  <sheetFormatPr defaultColWidth="10.5" defaultRowHeight="11.45" customHeight="1" x14ac:dyDescent="0.2"/>
  <cols>
    <col min="1" max="1" width="66.5" style="1" customWidth="1"/>
    <col min="2" max="4" width="21" style="1" customWidth="1"/>
    <col min="5" max="5" width="23.33203125" style="1" customWidth="1"/>
    <col min="6" max="16" width="21" style="1" customWidth="1"/>
  </cols>
  <sheetData>
    <row r="1" spans="1:16" s="10" customFormat="1" ht="30" customHeight="1" x14ac:dyDescent="0.35"/>
    <row r="2" spans="1:16" s="10" customFormat="1" ht="30" customHeight="1" x14ac:dyDescent="0.35">
      <c r="A2" s="36" t="s">
        <v>76</v>
      </c>
      <c r="B2" s="36"/>
      <c r="C2" s="36"/>
      <c r="D2" s="36"/>
      <c r="E2" s="36"/>
      <c r="F2" s="36"/>
      <c r="G2" s="36"/>
      <c r="H2" s="36"/>
      <c r="I2" s="36"/>
      <c r="J2" s="36"/>
      <c r="K2" s="36"/>
      <c r="L2" s="36"/>
      <c r="M2" s="36"/>
      <c r="N2" s="36"/>
      <c r="O2" s="36"/>
      <c r="P2" s="36"/>
    </row>
    <row r="3" spans="1:16" ht="15.95" customHeight="1" x14ac:dyDescent="0.2">
      <c r="A3" s="11"/>
      <c r="B3" s="11"/>
      <c r="C3" s="11"/>
      <c r="D3" s="11"/>
      <c r="E3" s="11"/>
      <c r="F3" s="11"/>
      <c r="G3" s="11"/>
      <c r="H3" s="11"/>
      <c r="I3" s="11"/>
      <c r="J3" s="11"/>
      <c r="N3" s="11"/>
      <c r="P3" s="12" t="s">
        <v>77</v>
      </c>
    </row>
    <row r="4" spans="1:16" s="13" customFormat="1" ht="23.1" customHeight="1" x14ac:dyDescent="0.2">
      <c r="A4" s="37" t="s">
        <v>78</v>
      </c>
      <c r="B4" s="39" t="s">
        <v>79</v>
      </c>
      <c r="C4" s="39" t="s">
        <v>80</v>
      </c>
      <c r="D4" s="41" t="s">
        <v>81</v>
      </c>
      <c r="E4" s="41" t="s">
        <v>82</v>
      </c>
      <c r="F4" s="41" t="s">
        <v>83</v>
      </c>
      <c r="G4" s="41" t="s">
        <v>84</v>
      </c>
      <c r="H4" s="41" t="s">
        <v>85</v>
      </c>
      <c r="I4" s="39" t="s">
        <v>86</v>
      </c>
      <c r="J4" s="39" t="s">
        <v>87</v>
      </c>
      <c r="K4" s="39" t="s">
        <v>88</v>
      </c>
      <c r="L4" s="39" t="s">
        <v>89</v>
      </c>
      <c r="M4" s="39" t="s">
        <v>90</v>
      </c>
      <c r="N4" s="39" t="s">
        <v>91</v>
      </c>
      <c r="O4" s="39" t="s">
        <v>92</v>
      </c>
      <c r="P4" s="34" t="s">
        <v>37</v>
      </c>
    </row>
    <row r="5" spans="1:16" s="13" customFormat="1" ht="36" customHeight="1" x14ac:dyDescent="0.2">
      <c r="A5" s="38"/>
      <c r="B5" s="40"/>
      <c r="C5" s="40"/>
      <c r="D5" s="42"/>
      <c r="E5" s="42"/>
      <c r="F5" s="42"/>
      <c r="G5" s="42"/>
      <c r="H5" s="42"/>
      <c r="I5" s="40"/>
      <c r="J5" s="40"/>
      <c r="K5" s="40"/>
      <c r="L5" s="40"/>
      <c r="M5" s="40"/>
      <c r="N5" s="40"/>
      <c r="O5" s="40"/>
      <c r="P5" s="35"/>
    </row>
    <row r="6" spans="1:16" s="1" customFormat="1" ht="93.75" x14ac:dyDescent="0.2">
      <c r="A6" s="14" t="s">
        <v>93</v>
      </c>
      <c r="B6" s="15">
        <v>1569.5</v>
      </c>
      <c r="C6" s="16"/>
      <c r="D6" s="16"/>
      <c r="E6" s="16"/>
      <c r="F6" s="16"/>
      <c r="G6" s="16"/>
      <c r="H6" s="16"/>
      <c r="I6" s="16"/>
      <c r="J6" s="17">
        <v>232.3</v>
      </c>
      <c r="K6" s="16"/>
      <c r="L6" s="16"/>
      <c r="M6" s="16"/>
      <c r="N6" s="16"/>
      <c r="O6" s="16"/>
      <c r="P6" s="18">
        <v>1801.8</v>
      </c>
    </row>
    <row r="7" spans="1:16" s="1" customFormat="1" ht="150" x14ac:dyDescent="0.2">
      <c r="A7" s="14" t="s">
        <v>94</v>
      </c>
      <c r="B7" s="16"/>
      <c r="C7" s="16"/>
      <c r="D7" s="16"/>
      <c r="E7" s="16"/>
      <c r="F7" s="16"/>
      <c r="G7" s="16"/>
      <c r="H7" s="16"/>
      <c r="I7" s="16"/>
      <c r="J7" s="17">
        <v>150.1</v>
      </c>
      <c r="K7" s="16"/>
      <c r="L7" s="16"/>
      <c r="M7" s="16"/>
      <c r="N7" s="16"/>
      <c r="O7" s="16"/>
      <c r="P7" s="19">
        <v>150.1</v>
      </c>
    </row>
    <row r="8" spans="1:16" s="1" customFormat="1" ht="187.5" x14ac:dyDescent="0.2">
      <c r="A8" s="14" t="s">
        <v>95</v>
      </c>
      <c r="B8" s="16"/>
      <c r="C8" s="16"/>
      <c r="D8" s="16"/>
      <c r="E8" s="16"/>
      <c r="F8" s="16"/>
      <c r="G8" s="16"/>
      <c r="H8" s="16"/>
      <c r="I8" s="16"/>
      <c r="J8" s="17">
        <v>7.5</v>
      </c>
      <c r="K8" s="16"/>
      <c r="L8" s="16"/>
      <c r="M8" s="16"/>
      <c r="N8" s="16"/>
      <c r="O8" s="16"/>
      <c r="P8" s="19">
        <v>7.5</v>
      </c>
    </row>
    <row r="9" spans="1:16" s="1" customFormat="1" ht="93.75" x14ac:dyDescent="0.2">
      <c r="A9" s="14" t="s">
        <v>96</v>
      </c>
      <c r="B9" s="17">
        <v>69.2</v>
      </c>
      <c r="C9" s="16"/>
      <c r="D9" s="16"/>
      <c r="E9" s="16"/>
      <c r="F9" s="16"/>
      <c r="G9" s="16"/>
      <c r="H9" s="16"/>
      <c r="I9" s="16"/>
      <c r="J9" s="16"/>
      <c r="K9" s="16"/>
      <c r="L9" s="16"/>
      <c r="M9" s="16"/>
      <c r="N9" s="16"/>
      <c r="O9" s="16"/>
      <c r="P9" s="19">
        <v>69.2</v>
      </c>
    </row>
    <row r="10" spans="1:16" s="1" customFormat="1" ht="112.5" x14ac:dyDescent="0.2">
      <c r="A10" s="14" t="s">
        <v>97</v>
      </c>
      <c r="B10" s="15">
        <v>62766.1</v>
      </c>
      <c r="C10" s="16"/>
      <c r="D10" s="16"/>
      <c r="E10" s="16"/>
      <c r="F10" s="16"/>
      <c r="G10" s="16"/>
      <c r="H10" s="16"/>
      <c r="I10" s="16"/>
      <c r="J10" s="16"/>
      <c r="K10" s="16"/>
      <c r="L10" s="16"/>
      <c r="M10" s="16"/>
      <c r="N10" s="16"/>
      <c r="O10" s="16"/>
      <c r="P10" s="18">
        <v>62766.1</v>
      </c>
    </row>
    <row r="11" spans="1:16" s="1" customFormat="1" ht="131.25" x14ac:dyDescent="0.2">
      <c r="A11" s="14" t="s">
        <v>98</v>
      </c>
      <c r="B11" s="16"/>
      <c r="C11" s="16"/>
      <c r="D11" s="16"/>
      <c r="E11" s="16"/>
      <c r="F11" s="16"/>
      <c r="G11" s="16"/>
      <c r="H11" s="16"/>
      <c r="I11" s="16"/>
      <c r="J11" s="17">
        <v>318.5</v>
      </c>
      <c r="K11" s="16"/>
      <c r="L11" s="16"/>
      <c r="M11" s="16"/>
      <c r="N11" s="16"/>
      <c r="O11" s="16"/>
      <c r="P11" s="19">
        <v>318.5</v>
      </c>
    </row>
    <row r="12" spans="1:16" s="1" customFormat="1" ht="112.5" x14ac:dyDescent="0.2">
      <c r="A12" s="14" t="s">
        <v>99</v>
      </c>
      <c r="B12" s="16"/>
      <c r="C12" s="16"/>
      <c r="D12" s="16"/>
      <c r="E12" s="16"/>
      <c r="F12" s="16"/>
      <c r="G12" s="16"/>
      <c r="H12" s="16"/>
      <c r="I12" s="16"/>
      <c r="J12" s="16"/>
      <c r="K12" s="15">
        <v>7271</v>
      </c>
      <c r="L12" s="15">
        <v>2827.2</v>
      </c>
      <c r="M12" s="16"/>
      <c r="N12" s="15">
        <v>3928.3</v>
      </c>
      <c r="O12" s="16"/>
      <c r="P12" s="18">
        <v>14026.4</v>
      </c>
    </row>
    <row r="13" spans="1:16" s="1" customFormat="1" ht="112.5" x14ac:dyDescent="0.2">
      <c r="A13" s="14" t="s">
        <v>100</v>
      </c>
      <c r="B13" s="16"/>
      <c r="C13" s="15">
        <v>8434</v>
      </c>
      <c r="D13" s="16"/>
      <c r="E13" s="16"/>
      <c r="F13" s="16"/>
      <c r="G13" s="16"/>
      <c r="H13" s="16"/>
      <c r="I13" s="16"/>
      <c r="J13" s="16"/>
      <c r="K13" s="16"/>
      <c r="L13" s="16"/>
      <c r="M13" s="16"/>
      <c r="N13" s="16"/>
      <c r="O13" s="16"/>
      <c r="P13" s="18">
        <v>8434</v>
      </c>
    </row>
    <row r="14" spans="1:16" s="1" customFormat="1" ht="225" x14ac:dyDescent="0.2">
      <c r="A14" s="14" t="s">
        <v>101</v>
      </c>
      <c r="B14" s="16"/>
      <c r="C14" s="16"/>
      <c r="D14" s="17">
        <v>62.5</v>
      </c>
      <c r="E14" s="16"/>
      <c r="F14" s="16"/>
      <c r="G14" s="16"/>
      <c r="H14" s="17">
        <v>31.2</v>
      </c>
      <c r="I14" s="16"/>
      <c r="J14" s="16"/>
      <c r="K14" s="17">
        <v>16.899999999999999</v>
      </c>
      <c r="L14" s="16"/>
      <c r="M14" s="16"/>
      <c r="N14" s="16"/>
      <c r="O14" s="16"/>
      <c r="P14" s="19">
        <v>110.7</v>
      </c>
    </row>
    <row r="15" spans="1:16" s="1" customFormat="1" ht="93.75" x14ac:dyDescent="0.2">
      <c r="A15" s="14" t="s">
        <v>102</v>
      </c>
      <c r="B15" s="16"/>
      <c r="C15" s="16"/>
      <c r="D15" s="17">
        <v>222.2</v>
      </c>
      <c r="E15" s="16"/>
      <c r="F15" s="16"/>
      <c r="G15" s="16"/>
      <c r="H15" s="17">
        <v>91.9</v>
      </c>
      <c r="I15" s="16"/>
      <c r="J15" s="16"/>
      <c r="K15" s="17">
        <v>52.9</v>
      </c>
      <c r="L15" s="16"/>
      <c r="M15" s="16"/>
      <c r="N15" s="16"/>
      <c r="O15" s="16"/>
      <c r="P15" s="19">
        <v>366.9</v>
      </c>
    </row>
    <row r="16" spans="1:16" s="1" customFormat="1" ht="75" x14ac:dyDescent="0.2">
      <c r="A16" s="14" t="s">
        <v>103</v>
      </c>
      <c r="B16" s="16"/>
      <c r="C16" s="16"/>
      <c r="D16" s="16"/>
      <c r="E16" s="16"/>
      <c r="F16" s="16"/>
      <c r="G16" s="16"/>
      <c r="H16" s="16"/>
      <c r="I16" s="16"/>
      <c r="J16" s="16"/>
      <c r="K16" s="16"/>
      <c r="L16" s="15">
        <v>1154.4000000000001</v>
      </c>
      <c r="M16" s="16"/>
      <c r="N16" s="16"/>
      <c r="O16" s="16"/>
      <c r="P16" s="18">
        <v>1154.4000000000001</v>
      </c>
    </row>
    <row r="17" spans="1:16" s="1" customFormat="1" ht="93.75" x14ac:dyDescent="0.2">
      <c r="A17" s="14" t="s">
        <v>104</v>
      </c>
      <c r="B17" s="16"/>
      <c r="C17" s="16"/>
      <c r="D17" s="16"/>
      <c r="E17" s="16"/>
      <c r="F17" s="16"/>
      <c r="G17" s="16"/>
      <c r="H17" s="16"/>
      <c r="I17" s="16"/>
      <c r="J17" s="16"/>
      <c r="K17" s="16"/>
      <c r="L17" s="17">
        <v>345.4</v>
      </c>
      <c r="M17" s="16"/>
      <c r="N17" s="16"/>
      <c r="O17" s="16"/>
      <c r="P17" s="19">
        <v>345.4</v>
      </c>
    </row>
    <row r="18" spans="1:16" s="1" customFormat="1" ht="20.25" x14ac:dyDescent="0.2">
      <c r="A18" s="20" t="s">
        <v>105</v>
      </c>
      <c r="B18" s="18">
        <v>64404.7</v>
      </c>
      <c r="C18" s="18">
        <v>8434</v>
      </c>
      <c r="D18" s="19">
        <v>284.7</v>
      </c>
      <c r="E18" s="21"/>
      <c r="F18" s="21"/>
      <c r="G18" s="21"/>
      <c r="H18" s="19">
        <v>123.1</v>
      </c>
      <c r="I18" s="21"/>
      <c r="J18" s="19">
        <v>708.4</v>
      </c>
      <c r="K18" s="18">
        <v>7340.8</v>
      </c>
      <c r="L18" s="18">
        <v>4327</v>
      </c>
      <c r="M18" s="21"/>
      <c r="N18" s="18">
        <v>3928.3</v>
      </c>
      <c r="O18" s="21"/>
      <c r="P18" s="18">
        <v>89551</v>
      </c>
    </row>
    <row r="19" spans="1:16" ht="11.25" x14ac:dyDescent="0.2"/>
    <row r="20" spans="1:16" ht="18.75" x14ac:dyDescent="0.3">
      <c r="A20" s="22" t="s">
        <v>106</v>
      </c>
      <c r="B20" s="23">
        <v>513134.9</v>
      </c>
      <c r="C20" s="24"/>
    </row>
    <row r="21" spans="1:16" s="46" customFormat="1" ht="37.5" x14ac:dyDescent="0.2">
      <c r="A21" s="43" t="s">
        <v>107</v>
      </c>
      <c r="B21" s="47">
        <v>10752530.5</v>
      </c>
      <c r="C21" s="44"/>
      <c r="D21" s="45"/>
      <c r="E21" s="45"/>
      <c r="F21" s="45"/>
      <c r="G21" s="45"/>
      <c r="H21" s="45"/>
      <c r="I21" s="45"/>
      <c r="J21" s="45"/>
      <c r="K21" s="45"/>
      <c r="L21" s="45"/>
      <c r="M21" s="45"/>
      <c r="N21" s="45"/>
      <c r="O21" s="45"/>
      <c r="P21" s="45"/>
    </row>
  </sheetData>
  <mergeCells count="17">
    <mergeCell ref="O4:O5"/>
    <mergeCell ref="P4:P5"/>
    <mergeCell ref="A2:P2"/>
    <mergeCell ref="A4:A5"/>
    <mergeCell ref="B4:B5"/>
    <mergeCell ref="C4:C5"/>
    <mergeCell ref="D4:D5"/>
    <mergeCell ref="E4:E5"/>
    <mergeCell ref="F4:F5"/>
    <mergeCell ref="G4:G5"/>
    <mergeCell ref="H4:H5"/>
    <mergeCell ref="I4:I5"/>
    <mergeCell ref="J4:J5"/>
    <mergeCell ref="K4:K5"/>
    <mergeCell ref="L4:L5"/>
    <mergeCell ref="M4:M5"/>
    <mergeCell ref="N4:N5"/>
  </mergeCells>
  <pageMargins left="0.39370078740157499" right="0.39370078740157499" top="0.39370078740157499" bottom="0.39370078740157499" header="0" footer="0"/>
  <pageSetup paperSize="9" fitToHeight="0" pageOrder="overThenDown"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Учреждения</vt:lpstr>
      <vt:lpstr>МуниципальныеРайоны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Борисенко Анастасия Сергеевна</cp:lastModifiedBy>
  <dcterms:modified xsi:type="dcterms:W3CDTF">2025-03-05T04:39:59Z</dcterms:modified>
</cp:coreProperties>
</file>