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72.21.7.12\minfin\ОФУиО\Борисенко А.С\Еженедельная справка по расходам_шахматка\2025\3. Март\"/>
    </mc:Choice>
  </mc:AlternateContent>
  <bookViews>
    <workbookView xWindow="0" yWindow="0" windowWidth="28800" windowHeight="12300"/>
  </bookViews>
  <sheets>
    <sheet name="Учреждения" sheetId="1" r:id="rId1"/>
    <sheet name="МуниципальныеРайоны" sheetId="2" r:id="rId2"/>
  </sheets>
  <calcPr calcId="162913" refMode="R1C1"/>
</workbook>
</file>

<file path=xl/calcChain.xml><?xml version="1.0" encoding="utf-8"?>
<calcChain xmlns="http://schemas.openxmlformats.org/spreadsheetml/2006/main">
  <c r="E29" i="1" l="1"/>
  <c r="E31" i="1"/>
</calcChain>
</file>

<file path=xl/sharedStrings.xml><?xml version="1.0" encoding="utf-8"?>
<sst xmlns="http://schemas.openxmlformats.org/spreadsheetml/2006/main" count="130" uniqueCount="129">
  <si>
    <t>Справка о доходах и расходах краевого бюджета
с 03.03.2025 по 09.03.2025</t>
  </si>
  <si>
    <t>тыс.рублей</t>
  </si>
  <si>
    <t>Остатки средств на 03.03.2025 г.</t>
  </si>
  <si>
    <t>Доходы</t>
  </si>
  <si>
    <t>Привлечение остатков средств на единый счет краевого бюджета с казначейских счетов</t>
  </si>
  <si>
    <t>Финансовая помощь из федерального бюджета - всего, в том числе:</t>
  </si>
  <si>
    <t>Субсидии бюджетам субъектов Российской Федерации на реализацию программы комплексного развития молодежной политики в субъектах Российской Федерации "Регион для молодых"</t>
  </si>
  <si>
    <t>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</si>
  <si>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Дотации бюджетам субъектов Российской Федерации на выравнивание бюджетной обеспеченности</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</si>
  <si>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</si>
  <si>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Субсидии бюджетам субъектов Российской Федерации на 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</si>
  <si>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</si>
  <si>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субъектов Российской Федерации в целях софинансирования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</si>
  <si>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</si>
  <si>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</si>
  <si>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</si>
  <si>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</si>
  <si>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</si>
  <si>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</si>
  <si>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социальные выплаты безработным гражданам и иным категориям граждан в соответствии с законодательством о занятости населения</t>
  </si>
  <si>
    <t>Субвенции бюджетам субъектов Российской Федерации на осуществление мер пожарной безопасности и тушение лесных пожаров</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</si>
  <si>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</si>
  <si>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Единая субвенция бюджетам субъектов Российской Федерации и бюджету города Байконура</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</si>
  <si>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</si>
  <si>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</si>
  <si>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Межбюджетные трансферты, передаваемые бюджетам субъектов Российской Федерации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</si>
  <si>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Всего доходов с учетом привлеченных средств</t>
  </si>
  <si>
    <t>Справочно:</t>
  </si>
  <si>
    <t>Привлечение остатков средств на единый счет краевого бюджета с казначейских счетов для осуществления и отражения операций с денежными средствами, поступающими во временное распоряжение получателей средств краевого бюджета, с денежными средствами краевых государственных бюджетных и автономных учреждений, с денежными средствами получателей средств из краевого бюджета, с денежными средствами участников казначейского сопровождения, с денежными средствами территориального фонда обязательного медицинского страхования Камчатского края (по 09.03.2025)</t>
  </si>
  <si>
    <t>Расходы бюджетополучателей, финансируемые из краевого бюджета</t>
  </si>
  <si>
    <t>Всего</t>
  </si>
  <si>
    <t>в том числе:</t>
  </si>
  <si>
    <t>Оплата труда</t>
  </si>
  <si>
    <t>Начисления на выплаты по оплате труда</t>
  </si>
  <si>
    <t>Меры социальной поддержки отдельных категорий граждан</t>
  </si>
  <si>
    <t>Министерство по делам молодежи Камчатского края</t>
  </si>
  <si>
    <t>Усть-Камчатская территориальная избирательная комиссия</t>
  </si>
  <si>
    <t>Законодательное Собрание Камчатского края</t>
  </si>
  <si>
    <t>Контрольно-счетная палата Камчатского края</t>
  </si>
  <si>
    <t>Правительство Камчатского края</t>
  </si>
  <si>
    <t>Администрация Губернатора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</si>
  <si>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</si>
  <si>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</si>
  <si>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</si>
  <si>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</si>
  <si>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</si>
  <si>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и жилищной политики Камчатского края</t>
  </si>
  <si>
    <t>Министерство образования Камчатского края</t>
  </si>
  <si>
    <t>Министерство здравоохранения Камчатского края</t>
  </si>
  <si>
    <t>Министерство социального благополучия и семейной политики Камчатского края</t>
  </si>
  <si>
    <t>Министерство культуры Камчатского края</t>
  </si>
  <si>
    <t>Министерство по чрезвычайным ситуациям Камчатского края</t>
  </si>
  <si>
    <t>Министерство цифрового развития Камчатского края</t>
  </si>
  <si>
    <t>Министерство имущественных и земельных отношений Камчатского края</t>
  </si>
  <si>
    <t>Министерство труда и развития кадрового потенциала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</si>
  <si>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</si>
  <si>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</si>
  <si>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Региональная служба по тарифам и ценам Камчатского края</t>
  </si>
  <si>
    <t>Инспекция государственного строительного надзора Камчатского края</t>
  </si>
  <si>
    <t>Избирательная комиссия Камчатского края</t>
  </si>
  <si>
    <t>Министерство экономического развития Камчатского края</t>
  </si>
  <si>
    <t>Петропавловск-Камчатская городская территориальная избирательная комиссия</t>
  </si>
  <si>
    <t>Министерство спорта Камчатского края</t>
  </si>
  <si>
    <t>Министерство лесного и охотничьего хозяйства Камчатского края</t>
  </si>
  <si>
    <t>Министерство туризма Камчатского края</t>
  </si>
  <si>
    <t>Служба охраны объектов культурного наследия Камчатского края</t>
  </si>
  <si>
    <t>Агентство записи актов гражданского состояния и архивного дела Камчатского края</t>
  </si>
  <si>
    <t>Министерство по внутренней политике и развитию Корякского округа Камчатского края</t>
  </si>
  <si>
    <t>ИТОГО</t>
  </si>
  <si>
    <t>Дотации, субвенции, субсидии и иные межбюджетные трансферты бюджетам муниципальных районов (городских округов)</t>
  </si>
  <si>
    <t>тыс. рублей</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</si>
  <si>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</si>
  <si>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</si>
  <si>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</si>
  <si>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округ</t>
  </si>
  <si>
    <t>Усть-Большерецкий муниципальный район</t>
  </si>
  <si>
    <t>Соболевский муниципальный район</t>
  </si>
  <si>
    <t>Мильковский муниципальный округ</t>
  </si>
  <si>
    <t>Быстринский муниципальный округ</t>
  </si>
  <si>
    <t>Алеутский муниципальный округ</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</si>
  <si>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</si>
  <si>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</si>
  <si>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</si>
  <si>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</si>
  <si>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округ</t>
  </si>
  <si>
    <t>Пенжинский муниципальный район</t>
  </si>
  <si>
    <t>Дотации на выравнивание бюджетной обеспеченности муниципальных районов (муниципальных, городских округов)</t>
  </si>
  <si>
    <t>Дотации на поддержку мер по обеспечению сбалансированности бюджетов</t>
  </si>
  <si>
    <t>Субсидии местным бюджетам на софинансирование расходов на оплату труда работников муниципальных учреждений</t>
  </si>
  <si>
    <t>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 предусмотренной законом Камчатского края</t>
  </si>
  <si>
    <t>Субвенции муниципальным районам в Камчатском крае для осуществления  полномочий органов государственной власти Камчатского края по расчету и предоставлению дотаций  бюджетам поселений</t>
  </si>
  <si>
    <t>Субвенции для осуществления  государственных полномочий Камчатского края по созданию и организации деятельности муниципальных комиссий по делам несовершеннолетних и защите их прав</t>
  </si>
  <si>
    <t>Субвенции для осуществления государственных полномочий по опеке и попечительству в Камчатском крае в части расходов на содержание специалистов, осуществляющих деятельность по опеке и попечительству</t>
  </si>
  <si>
    <t>Субвенции для осуществления  государственных полномочий Камчатского края по вопросам предоставления мер социальной поддержки отдельным категориям граждан, проживающих в Камчатском крае, по проезду на автомобильном транспорте общего пользования городского сообщения</t>
  </si>
  <si>
    <t>Субвенции для осуществления  государственных полномочий по опеке и попечительству в Камчатском крае в части  расходов на выплату вознаграждения опекунам совершеннолетних недееспособных граждан, проживающим в Камчатском крае</t>
  </si>
  <si>
    <t>Субвенции для осуществления  государственных полномочий по опеке и попечительству в Камчатском крае в части расходов на предоставление социальной поддержки детям-сиротам и детям, оставшимся без попечения родителей, переданным под опеку или попечительство (за исключением детей-сирот и детей, оставшихся без попечения родителей, переданных под опеку или попечительство, обучающихся в федеральных образовательных организациях), на предоставление социальной поддержки лицам из числа детей-сирот и детей, оставшихся без попечения родителей, лицам, потерявшим в период обучения обоих родителей или единственного родителя, обучающимся по  образовательным программам основного общего, среднего общего образования  за счет средств краевого бюджета или местных бюджетов,  на выплату ежемесячного вознаграждения приемным родителям, на организацию подготовки лиц, желающих принять на воспитание в свою семью ребенка, оставшегося без попечения родителей</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</si>
  <si>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Камчатском крае, по обеспечению дополнительного образования детей в муниципальных общеобразовательных организациях в Камчатском крае</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</si>
  <si>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</si>
  <si>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ежемесячной доплаты к заработной плате педагогическим работникам, имеющим ученые степени доктора наук, кандидата наук, государственные награды СССР, РСФСР и Российской Федерации, в отдельных муниципальных образовательных организациях в Камчатском крае</t>
  </si>
  <si>
    <t>Субвенции для осуществления государственных полномочий по опеке и попечительству в Камчатском крае в части расходов на предоставление  единовременной денежной выплаты гражданам, усыновившим (удочерившим) ребенка (детей) в Камчатском крае</t>
  </si>
  <si>
    <t>Субвенции для осуществления  государственных полномочий  Камчатского края по выплате компенсации части платы, взимаемой с родителей (законных представителей) за присмотр и уход за детьми в образовательных организациях в Камчатском крае, реализующих образовательную программу дошкольного образования</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</si>
  <si>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t>
  </si>
  <si>
    <t>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t>
  </si>
  <si>
    <t>Субвенции для осуществления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t>
  </si>
  <si>
    <t>Субвенции для осуществления  государственных полномочий Камчатского края  по оказанию государственной социальной помощи на основании социального контракта малоимущим гражданам</t>
  </si>
  <si>
    <t>Субвенции для осуществления государственных полномочий Камчатского края на государственную регистрацию актов гражданского состояния</t>
  </si>
  <si>
    <t>Субвенции на осуществление  отдельных государственных полномочий Камчатского края в области обращения с животными без владельцев</t>
  </si>
  <si>
    <t>Субвенции для осуществления отдельных государственных полномочий Камчатского края по осуществлению регионального государственного жилищного контроля (надзора) и регионального государственного лицензионного контроля за осуществлением предпринимательской деятельности по управлению многоквартирными домами</t>
  </si>
  <si>
    <t>Субвенции для осуществления  государственных полномочий Камчатского края по предоставлению гражданам, находящимся в трудной жизненной ситуации, проживающим в Камчатском крае, социальной поддержки в форме материальной помощи</t>
  </si>
  <si>
    <t>Иные межбюджетные трансферты на возмещение произведенных расходов по организации работы пунктов временного размещения, размещению и питанию граждан Российской Федерации, иностранных граждан и лиц без гражданства, постоянно проживающих на территории Украины, а также на территориях субъектов Российской Федерации, на которых введены максимальный и средний уровни реагирования, вынужденно покинувших жилые помещения и находившихся в пунктах временного размещения на территории Камчатского края</t>
  </si>
  <si>
    <t>Субсидии местным бюджетам на реализацию мероприятий, направленных на компенсацию транспортных расходов торговых предприятий на завоз продовольственных товаров в труднодоступные местности Камчатского края</t>
  </si>
  <si>
    <t>Субсидии местным бюджетам на реализацию мероприятий, связанных с проведением комплексных кадастровых работ</t>
  </si>
  <si>
    <t>Субсидии местным бюджетам на реализацию мероприятий, направленных на поддержку граждан и их объединений, участвующих в охране общественного порядка, создание условий для деятельности народных дружин</t>
  </si>
  <si>
    <t>Субсидии местным бюджетам на организацию перевозок пассажиров автомобильным транспортом на внутримуниципальных маршрутах городского, пригородного сообщения по сниженным тарифам</t>
  </si>
  <si>
    <t>Субсидии местным бюджетам на реализацию мероприятий, направленных на организацию отдыха и оздоровления детей</t>
  </si>
  <si>
    <t>Субсидии местным бюджетам на обеспечение комплексной безопасности муниципальных учреждений социальной сферы, включая разработку проектной документации</t>
  </si>
  <si>
    <t>Расходы, связанные с особым режимом безопасного функционирования закрытых административно-территориальных образований</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</si>
  <si>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</si>
  <si>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Осуществление первичного воинского учета органами местного самоуправления поселений, муниципальных и городских округов</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</si>
  <si>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</si>
  <si>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</si>
  <si>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Оказание государственной социальной помощи на основании социального контракта отдельным категориям граждан</t>
  </si>
  <si>
    <t>Осуществление переданных полномочий Российской Федерации на государственную регистрацию актов гражданского состояния</t>
  </si>
  <si>
    <t>Субсидии местным бюджетам  на реализацию мероприятий по капитальному ремонту, ремонту, содержанию автомобильных дорог общего пользования местного значения</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</si>
  <si>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</si>
  <si>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Обеспечение комплексного развития сельских территорий (Субсидии местным бюджетам на реализацию проектов  комплексного развития сельских территорий или сельских агломераций)</t>
  </si>
  <si>
    <t>Всего:</t>
  </si>
  <si>
    <t>Всего расход:</t>
  </si>
  <si>
    <t>Остатки бюджетных средств на 09.03.2025г.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</si>
</sst>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7" x14ac:knownFonts="1">
    <font>
      <sz val="8"/>
      <name val="Arial"/>
    </font>
    <font>
      <b/>
      <sz val="12"/>
      <name val="Arial"/>
    </font>
    <font>
      <sz val="8"/>
      <name val="Arial"/>
    </font>
    <font>
      <b/>
      <sz val="10"/>
      <name val="Arial"/>
    </font>
    <font>
      <sz val="10"/>
      <name val="Arial"/>
    </font>
    <font>
      <i/>
      <sz val="10"/>
      <name val="Arial"/>
    </font>
    <font>
      <sz val="18"/>
      <color rgb="FF000000"/>
      <name val="Times New Roman"/>
    </font>
    <font>
      <b/>
      <sz val="18"/>
      <color rgb="FF000000"/>
      <name val="Times New Roman"/>
    </font>
    <font>
      <sz val="12"/>
      <color rgb="FF000000"/>
      <name val="Times New Roman"/>
    </font>
    <font>
      <b/>
      <sz val="12"/>
      <color rgb="FF000000"/>
      <name val="Times New Roman"/>
    </font>
    <font>
      <sz val="14"/>
      <color rgb="FF000000"/>
      <name val="Times New Roman"/>
    </font>
    <font>
      <sz val="16"/>
      <color rgb="FF000000"/>
      <name val="Times New Roman"/>
    </font>
    <font>
      <b/>
      <sz val="16"/>
      <color rgb="FF000000"/>
      <name val="Times New Roman"/>
    </font>
    <font>
      <b/>
      <sz val="14"/>
      <color rgb="FF000000"/>
      <name val="Times New Roman"/>
    </font>
    <font>
      <b/>
      <sz val="14"/>
      <name val="Times New Roman"/>
    </font>
    <font>
      <sz val="12"/>
      <color rgb="FFFF0000"/>
      <name val="Times New Roman"/>
    </font>
    <font>
      <b/>
      <sz val="10"/>
      <name val="Arial"/>
      <family val="2"/>
      <charset val="204"/>
    </font>
  </fonts>
  <fills count="3">
    <fill>
      <patternFill patternType="none"/>
    </fill>
    <fill>
      <patternFill patternType="gray125"/>
    </fill>
    <fill>
      <patternFill patternType="solid">
        <fgColor rgb="FFFFFFFF"/>
        <bgColor rgb="FF000000"/>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diagonal/>
    </border>
    <border>
      <left/>
      <right/>
      <top/>
      <bottom style="thin">
        <color rgb="FF000000"/>
      </bottom>
      <diagonal/>
    </border>
  </borders>
  <cellStyleXfs count="1">
    <xf numFmtId="0" fontId="0" fillId="0" borderId="0"/>
  </cellStyleXfs>
  <cellXfs count="45">
    <xf numFmtId="0" fontId="0" fillId="0" borderId="0" xfId="0"/>
    <xf numFmtId="0" fontId="0" fillId="0" borderId="0" xfId="0" applyAlignment="1">
      <alignment horizontal="left"/>
    </xf>
    <xf numFmtId="0" fontId="2" fillId="0" borderId="0" xfId="0" applyFont="1" applyAlignment="1">
      <alignment horizontal="right"/>
    </xf>
    <xf numFmtId="0" fontId="3" fillId="0" borderId="1" xfId="0" applyFont="1" applyBorder="1" applyAlignment="1">
      <alignment horizontal="left"/>
    </xf>
    <xf numFmtId="0" fontId="4" fillId="0" borderId="1" xfId="0" applyFont="1" applyBorder="1" applyAlignment="1">
      <alignment horizontal="left"/>
    </xf>
    <xf numFmtId="0" fontId="4" fillId="0" borderId="1" xfId="0" applyFont="1" applyBorder="1" applyAlignment="1">
      <alignment horizontal="left" wrapText="1"/>
    </xf>
    <xf numFmtId="164" fontId="4" fillId="0" borderId="1" xfId="0" applyNumberFormat="1" applyFont="1" applyBorder="1" applyAlignment="1">
      <alignment horizontal="right"/>
    </xf>
    <xf numFmtId="165" fontId="4" fillId="0" borderId="1" xfId="0" applyNumberFormat="1" applyFont="1" applyBorder="1" applyAlignment="1">
      <alignment horizontal="right"/>
    </xf>
    <xf numFmtId="0" fontId="4" fillId="0" borderId="1" xfId="0" applyFont="1" applyBorder="1" applyAlignment="1">
      <alignment horizontal="left" vertical="top" wrapText="1"/>
    </xf>
    <xf numFmtId="0" fontId="4" fillId="0" borderId="1" xfId="0" applyFont="1" applyBorder="1" applyAlignment="1">
      <alignment horizontal="right"/>
    </xf>
    <xf numFmtId="164" fontId="3" fillId="0" borderId="1" xfId="0" applyNumberFormat="1" applyFont="1" applyBorder="1" applyAlignment="1">
      <alignment horizontal="right"/>
    </xf>
    <xf numFmtId="0" fontId="6" fillId="0" borderId="4" xfId="0" applyFont="1" applyBorder="1" applyAlignment="1">
      <alignment horizontal="left"/>
    </xf>
    <xf numFmtId="0" fontId="8" fillId="0" borderId="5" xfId="0" applyFont="1" applyBorder="1" applyAlignment="1">
      <alignment horizontal="center" vertical="center" wrapText="1"/>
    </xf>
    <xf numFmtId="0" fontId="8" fillId="0" borderId="4" xfId="0" applyFont="1" applyBorder="1" applyAlignment="1">
      <alignment horizontal="right" vertical="center"/>
    </xf>
    <xf numFmtId="0" fontId="8" fillId="0" borderId="4" xfId="0" applyFont="1" applyBorder="1" applyAlignment="1">
      <alignment horizontal="center" vertical="center" wrapText="1"/>
    </xf>
    <xf numFmtId="0" fontId="10" fillId="0" borderId="1" xfId="0" applyFont="1" applyBorder="1" applyAlignment="1">
      <alignment horizontal="left" vertical="center" wrapText="1"/>
    </xf>
    <xf numFmtId="0" fontId="11" fillId="0" borderId="1" xfId="0" applyFont="1" applyBorder="1" applyAlignment="1">
      <alignment horizontal="right" vertical="center"/>
    </xf>
    <xf numFmtId="164" fontId="11" fillId="0" borderId="1" xfId="0" applyNumberFormat="1" applyFont="1" applyBorder="1" applyAlignment="1">
      <alignment horizontal="right" vertical="center"/>
    </xf>
    <xf numFmtId="165" fontId="11" fillId="0" borderId="1" xfId="0" applyNumberFormat="1" applyFont="1" applyBorder="1" applyAlignment="1">
      <alignment horizontal="right" vertical="center"/>
    </xf>
    <xf numFmtId="164" fontId="12" fillId="0" borderId="1" xfId="0" applyNumberFormat="1" applyFont="1" applyBorder="1" applyAlignment="1">
      <alignment horizontal="right" vertical="center"/>
    </xf>
    <xf numFmtId="165" fontId="12" fillId="0" borderId="1" xfId="0" applyNumberFormat="1" applyFont="1" applyBorder="1" applyAlignment="1">
      <alignment horizontal="right" vertical="center"/>
    </xf>
    <xf numFmtId="0" fontId="13" fillId="0" borderId="1" xfId="0" applyFont="1" applyBorder="1" applyAlignment="1">
      <alignment horizontal="left" vertical="center" wrapText="1"/>
    </xf>
    <xf numFmtId="0" fontId="14" fillId="0" borderId="1" xfId="0" applyFont="1" applyBorder="1" applyAlignment="1">
      <alignment horizontal="left" wrapText="1"/>
    </xf>
    <xf numFmtId="164" fontId="14" fillId="0" borderId="1" xfId="0" applyNumberFormat="1" applyFont="1" applyBorder="1" applyAlignment="1">
      <alignment horizontal="right" vertical="center"/>
    </xf>
    <xf numFmtId="0" fontId="15" fillId="0" borderId="0" xfId="0" applyFont="1" applyAlignment="1">
      <alignment horizontal="left"/>
    </xf>
    <xf numFmtId="0" fontId="3" fillId="0" borderId="1" xfId="0" applyFont="1" applyBorder="1" applyAlignment="1">
      <alignment horizontal="left"/>
    </xf>
    <xf numFmtId="0" fontId="5" fillId="0" borderId="1" xfId="0" applyFont="1" applyBorder="1" applyAlignment="1">
      <alignment horizontal="left"/>
    </xf>
    <xf numFmtId="0" fontId="5" fillId="0" borderId="1" xfId="0" applyFont="1" applyBorder="1" applyAlignment="1">
      <alignment horizontal="left" wrapText="1"/>
    </xf>
    <xf numFmtId="0" fontId="3" fillId="0" borderId="3" xfId="0" applyFont="1" applyBorder="1" applyAlignment="1">
      <alignment horizontal="left" vertical="top" wrapText="1"/>
    </xf>
    <xf numFmtId="0" fontId="3" fillId="0" borderId="2" xfId="0" applyFont="1" applyBorder="1" applyAlignment="1">
      <alignment horizontal="left" vertical="top" wrapText="1"/>
    </xf>
    <xf numFmtId="0" fontId="3" fillId="0" borderId="1" xfId="0" applyFont="1" applyBorder="1" applyAlignment="1">
      <alignment horizontal="left" wrapText="1"/>
    </xf>
    <xf numFmtId="0" fontId="4" fillId="0" borderId="1" xfId="0" applyFont="1" applyBorder="1" applyAlignment="1">
      <alignment horizontal="left" wrapText="1"/>
    </xf>
    <xf numFmtId="0" fontId="1" fillId="0" borderId="0" xfId="0" applyFont="1" applyAlignment="1">
      <alignment horizontal="center" wrapText="1"/>
    </xf>
    <xf numFmtId="0" fontId="4" fillId="0" borderId="1" xfId="0" applyFont="1" applyBorder="1" applyAlignment="1">
      <alignment horizontal="left"/>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7" fillId="0" borderId="4" xfId="0" applyFont="1" applyBorder="1" applyAlignment="1">
      <alignment horizontal="center"/>
    </xf>
    <xf numFmtId="0" fontId="9" fillId="2" borderId="3"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14" fillId="0" borderId="1" xfId="0" applyFont="1" applyBorder="1" applyAlignment="1">
      <alignment horizontal="left" vertical="center" wrapText="1"/>
    </xf>
    <xf numFmtId="164" fontId="16" fillId="0" borderId="1" xfId="0" applyNumberFormat="1" applyFont="1" applyBorder="1" applyAlignment="1">
      <alignment horizontal="right"/>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H68"/>
  <sheetViews>
    <sheetView tabSelected="1" workbookViewId="0">
      <selection activeCell="E29" sqref="E29"/>
    </sheetView>
  </sheetViews>
  <sheetFormatPr defaultColWidth="10.5" defaultRowHeight="11.45" customHeight="1" x14ac:dyDescent="0.2"/>
  <cols>
    <col min="1" max="1" width="66.5" style="1" customWidth="1"/>
    <col min="2" max="4" width="21" style="1" customWidth="1"/>
    <col min="5" max="5" width="23.33203125" style="1" customWidth="1"/>
    <col min="6" max="8" width="21" style="1" customWidth="1"/>
  </cols>
  <sheetData>
    <row r="1" spans="1:5" ht="32.1" customHeight="1" x14ac:dyDescent="0.25">
      <c r="A1" s="32" t="s">
        <v>0</v>
      </c>
      <c r="B1" s="32"/>
      <c r="C1" s="32"/>
      <c r="D1" s="32"/>
      <c r="E1" s="32"/>
    </row>
    <row r="2" spans="1:5" ht="15" customHeight="1" x14ac:dyDescent="0.2"/>
    <row r="3" spans="1:5" ht="12.95" customHeight="1" x14ac:dyDescent="0.2">
      <c r="E3" s="2" t="s">
        <v>1</v>
      </c>
    </row>
    <row r="4" spans="1:5" ht="12.95" customHeight="1" x14ac:dyDescent="0.2">
      <c r="A4" s="25" t="s">
        <v>2</v>
      </c>
      <c r="B4" s="25"/>
      <c r="C4" s="25"/>
      <c r="D4" s="25"/>
      <c r="E4" s="44">
        <v>10752530.5</v>
      </c>
    </row>
    <row r="5" spans="1:5" ht="11.25" x14ac:dyDescent="0.2"/>
    <row r="6" spans="1:5" ht="12.95" customHeight="1" x14ac:dyDescent="0.2">
      <c r="A6" s="25" t="s">
        <v>3</v>
      </c>
      <c r="B6" s="25"/>
      <c r="C6" s="25"/>
      <c r="D6" s="25"/>
      <c r="E6" s="4"/>
    </row>
    <row r="7" spans="1:5" ht="12.95" customHeight="1" x14ac:dyDescent="0.2">
      <c r="A7" s="31" t="s">
        <v>4</v>
      </c>
      <c r="B7" s="31"/>
      <c r="C7" s="31"/>
      <c r="D7" s="31"/>
      <c r="E7" s="6">
        <v>-242054.7</v>
      </c>
    </row>
    <row r="8" spans="1:5" ht="12.95" customHeight="1" x14ac:dyDescent="0.2">
      <c r="A8" s="33" t="s">
        <v>5</v>
      </c>
      <c r="B8" s="33"/>
      <c r="C8" s="33"/>
      <c r="D8" s="33"/>
      <c r="E8" s="6">
        <v>4624646.9000000004</v>
      </c>
    </row>
    <row r="9" spans="1:5" ht="26.1" customHeight="1" x14ac:dyDescent="0.2">
      <c r="A9" s="31" t="s">
        <v>6</v>
      </c>
      <c r="B9" s="31"/>
      <c r="C9" s="31"/>
      <c r="D9" s="31"/>
      <c r="E9" s="7">
        <v>792</v>
      </c>
    </row>
    <row r="10" spans="1:5" ht="38.1" customHeight="1" x14ac:dyDescent="0.2">
      <c r="A10" s="31" t="s">
        <v>7</v>
      </c>
      <c r="B10" s="31"/>
      <c r="C10" s="31"/>
      <c r="D10" s="31"/>
      <c r="E10" s="7">
        <v>355.9</v>
      </c>
    </row>
    <row r="11" spans="1:5" ht="12.95" customHeight="1" x14ac:dyDescent="0.2">
      <c r="A11" s="31" t="s">
        <v>8</v>
      </c>
      <c r="B11" s="31"/>
      <c r="C11" s="31"/>
      <c r="D11" s="31"/>
      <c r="E11" s="6">
        <v>4357825.8</v>
      </c>
    </row>
    <row r="12" spans="1:5" ht="26.1" customHeight="1" x14ac:dyDescent="0.2">
      <c r="A12" s="31" t="s">
        <v>9</v>
      </c>
      <c r="B12" s="31"/>
      <c r="C12" s="31"/>
      <c r="D12" s="31"/>
      <c r="E12" s="6">
        <v>48947</v>
      </c>
    </row>
    <row r="13" spans="1:5" ht="38.1" customHeight="1" x14ac:dyDescent="0.2">
      <c r="A13" s="31" t="s">
        <v>10</v>
      </c>
      <c r="B13" s="31"/>
      <c r="C13" s="31"/>
      <c r="D13" s="31"/>
      <c r="E13" s="6">
        <v>2005.6</v>
      </c>
    </row>
    <row r="14" spans="1:5" ht="26.1" customHeight="1" x14ac:dyDescent="0.2">
      <c r="A14" s="31" t="s">
        <v>11</v>
      </c>
      <c r="B14" s="31"/>
      <c r="C14" s="31"/>
      <c r="D14" s="31"/>
      <c r="E14" s="7">
        <v>706.8</v>
      </c>
    </row>
    <row r="15" spans="1:5" ht="38.1" customHeight="1" x14ac:dyDescent="0.2">
      <c r="A15" s="31" t="s">
        <v>12</v>
      </c>
      <c r="B15" s="31"/>
      <c r="C15" s="31"/>
      <c r="D15" s="31"/>
      <c r="E15" s="7">
        <v>424.6</v>
      </c>
    </row>
    <row r="16" spans="1:5" ht="26.1" customHeight="1" x14ac:dyDescent="0.2">
      <c r="A16" s="31" t="s">
        <v>13</v>
      </c>
      <c r="B16" s="31"/>
      <c r="C16" s="31"/>
      <c r="D16" s="31"/>
      <c r="E16" s="6">
        <v>1685.5</v>
      </c>
    </row>
    <row r="17" spans="1:5" ht="26.1" customHeight="1" x14ac:dyDescent="0.2">
      <c r="A17" s="31" t="s">
        <v>14</v>
      </c>
      <c r="B17" s="31"/>
      <c r="C17" s="31"/>
      <c r="D17" s="31"/>
      <c r="E17" s="7">
        <v>0.1</v>
      </c>
    </row>
    <row r="18" spans="1:5" ht="26.1" customHeight="1" x14ac:dyDescent="0.2">
      <c r="A18" s="31" t="s">
        <v>15</v>
      </c>
      <c r="B18" s="31"/>
      <c r="C18" s="31"/>
      <c r="D18" s="31"/>
      <c r="E18" s="6">
        <v>2067.8000000000002</v>
      </c>
    </row>
    <row r="19" spans="1:5" ht="26.1" customHeight="1" x14ac:dyDescent="0.2">
      <c r="A19" s="31" t="s">
        <v>16</v>
      </c>
      <c r="B19" s="31"/>
      <c r="C19" s="31"/>
      <c r="D19" s="31"/>
      <c r="E19" s="6">
        <v>125536.7</v>
      </c>
    </row>
    <row r="20" spans="1:5" ht="26.1" customHeight="1" x14ac:dyDescent="0.2">
      <c r="A20" s="31" t="s">
        <v>17</v>
      </c>
      <c r="B20" s="31"/>
      <c r="C20" s="31"/>
      <c r="D20" s="31"/>
      <c r="E20" s="6">
        <v>2442</v>
      </c>
    </row>
    <row r="21" spans="1:5" ht="26.1" customHeight="1" x14ac:dyDescent="0.2">
      <c r="A21" s="31" t="s">
        <v>18</v>
      </c>
      <c r="B21" s="31"/>
      <c r="C21" s="31"/>
      <c r="D21" s="31"/>
      <c r="E21" s="7">
        <v>91</v>
      </c>
    </row>
    <row r="22" spans="1:5" ht="26.1" customHeight="1" x14ac:dyDescent="0.2">
      <c r="A22" s="31" t="s">
        <v>19</v>
      </c>
      <c r="B22" s="31"/>
      <c r="C22" s="31"/>
      <c r="D22" s="31"/>
      <c r="E22" s="6">
        <v>2346.1</v>
      </c>
    </row>
    <row r="23" spans="1:5" ht="26.1" customHeight="1" x14ac:dyDescent="0.2">
      <c r="A23" s="31" t="s">
        <v>20</v>
      </c>
      <c r="B23" s="31"/>
      <c r="C23" s="31"/>
      <c r="D23" s="31"/>
      <c r="E23" s="6">
        <v>50000</v>
      </c>
    </row>
    <row r="24" spans="1:5" ht="51" customHeight="1" x14ac:dyDescent="0.2">
      <c r="A24" s="31" t="s">
        <v>21</v>
      </c>
      <c r="B24" s="31"/>
      <c r="C24" s="31"/>
      <c r="D24" s="31"/>
      <c r="E24" s="6">
        <v>18237</v>
      </c>
    </row>
    <row r="25" spans="1:5" ht="12.95" customHeight="1" x14ac:dyDescent="0.2">
      <c r="A25" s="31" t="s">
        <v>22</v>
      </c>
      <c r="B25" s="31"/>
      <c r="C25" s="31"/>
      <c r="D25" s="31"/>
      <c r="E25" s="7">
        <v>825.8</v>
      </c>
    </row>
    <row r="26" spans="1:5" ht="26.1" customHeight="1" x14ac:dyDescent="0.2">
      <c r="A26" s="31" t="s">
        <v>23</v>
      </c>
      <c r="B26" s="31"/>
      <c r="C26" s="31"/>
      <c r="D26" s="31"/>
      <c r="E26" s="7">
        <v>64.900000000000006</v>
      </c>
    </row>
    <row r="27" spans="1:5" ht="51" customHeight="1" x14ac:dyDescent="0.2">
      <c r="A27" s="31" t="s">
        <v>24</v>
      </c>
      <c r="B27" s="31"/>
      <c r="C27" s="31"/>
      <c r="D27" s="31"/>
      <c r="E27" s="6">
        <v>9698.7000000000007</v>
      </c>
    </row>
    <row r="28" spans="1:5" ht="63" customHeight="1" x14ac:dyDescent="0.2">
      <c r="A28" s="31" t="s">
        <v>25</v>
      </c>
      <c r="B28" s="31"/>
      <c r="C28" s="31"/>
      <c r="D28" s="31"/>
      <c r="E28" s="7">
        <v>593.6</v>
      </c>
    </row>
    <row r="29" spans="1:5" ht="12.95" customHeight="1" x14ac:dyDescent="0.2">
      <c r="A29" s="25" t="s">
        <v>26</v>
      </c>
      <c r="B29" s="25"/>
      <c r="C29" s="25"/>
      <c r="D29" s="25"/>
      <c r="E29" s="10">
        <f>МуниципальныеРайоны!B49-Учреждения!E4+МуниципальныеРайоны!B48</f>
        <v>5315870.3</v>
      </c>
    </row>
    <row r="30" spans="1:5" ht="12.95" customHeight="1" x14ac:dyDescent="0.2">
      <c r="A30" s="26" t="s">
        <v>27</v>
      </c>
      <c r="B30" s="26"/>
      <c r="C30" s="26"/>
      <c r="D30" s="26"/>
      <c r="E30" s="4"/>
    </row>
    <row r="31" spans="1:5" ht="75.95" customHeight="1" x14ac:dyDescent="0.2">
      <c r="A31" s="27" t="s">
        <v>28</v>
      </c>
      <c r="B31" s="27"/>
      <c r="C31" s="27"/>
      <c r="D31" s="27"/>
      <c r="E31" s="6">
        <f>2416894.8+14232622.5</f>
        <v>16649517.300000001</v>
      </c>
    </row>
    <row r="32" spans="1:5" ht="11.25" x14ac:dyDescent="0.2"/>
    <row r="33" spans="1:5" ht="12.95" customHeight="1" x14ac:dyDescent="0.2">
      <c r="A33" s="28" t="s">
        <v>29</v>
      </c>
      <c r="B33" s="28" t="s">
        <v>30</v>
      </c>
      <c r="C33" s="30" t="s">
        <v>31</v>
      </c>
      <c r="D33" s="30"/>
      <c r="E33" s="30"/>
    </row>
    <row r="34" spans="1:5" ht="51" customHeight="1" x14ac:dyDescent="0.2">
      <c r="A34" s="29"/>
      <c r="B34" s="29"/>
      <c r="C34" s="8" t="s">
        <v>32</v>
      </c>
      <c r="D34" s="8" t="s">
        <v>33</v>
      </c>
      <c r="E34" s="8" t="s">
        <v>34</v>
      </c>
    </row>
    <row r="35" spans="1:5" ht="12.75" x14ac:dyDescent="0.2">
      <c r="A35" s="5" t="s">
        <v>35</v>
      </c>
      <c r="B35" s="6">
        <v>7900.1</v>
      </c>
      <c r="C35" s="7">
        <v>500</v>
      </c>
      <c r="D35" s="7">
        <v>515.6</v>
      </c>
      <c r="E35" s="9"/>
    </row>
    <row r="36" spans="1:5" ht="12.75" x14ac:dyDescent="0.2">
      <c r="A36" s="5" t="s">
        <v>36</v>
      </c>
      <c r="B36" s="7">
        <v>201.3</v>
      </c>
      <c r="C36" s="7">
        <v>154</v>
      </c>
      <c r="D36" s="7">
        <v>47.3</v>
      </c>
      <c r="E36" s="9"/>
    </row>
    <row r="37" spans="1:5" ht="12.75" x14ac:dyDescent="0.2">
      <c r="A37" s="5" t="s">
        <v>37</v>
      </c>
      <c r="B37" s="6">
        <v>17982.900000000001</v>
      </c>
      <c r="C37" s="6">
        <v>11173.9</v>
      </c>
      <c r="D37" s="6">
        <v>5955.7</v>
      </c>
      <c r="E37" s="9"/>
    </row>
    <row r="38" spans="1:5" ht="12.75" x14ac:dyDescent="0.2">
      <c r="A38" s="5" t="s">
        <v>38</v>
      </c>
      <c r="B38" s="6">
        <v>10300</v>
      </c>
      <c r="C38" s="6">
        <v>7200</v>
      </c>
      <c r="D38" s="6">
        <v>2800</v>
      </c>
      <c r="E38" s="9"/>
    </row>
    <row r="39" spans="1:5" ht="12.75" x14ac:dyDescent="0.2">
      <c r="A39" s="5" t="s">
        <v>39</v>
      </c>
      <c r="B39" s="6">
        <v>10631.5</v>
      </c>
      <c r="C39" s="9"/>
      <c r="D39" s="6">
        <v>8631.5</v>
      </c>
      <c r="E39" s="9"/>
    </row>
    <row r="40" spans="1:5" ht="12.75" x14ac:dyDescent="0.2">
      <c r="A40" s="5" t="s">
        <v>40</v>
      </c>
      <c r="B40" s="6">
        <v>104499.6</v>
      </c>
      <c r="C40" s="6">
        <v>6772.5</v>
      </c>
      <c r="D40" s="6">
        <v>10326.299999999999</v>
      </c>
      <c r="E40" s="9"/>
    </row>
    <row r="41" spans="1:5" ht="25.5" x14ac:dyDescent="0.2">
      <c r="A41" s="5" t="s">
        <v>41</v>
      </c>
      <c r="B41" s="6">
        <v>33186.199999999997</v>
      </c>
      <c r="C41" s="6">
        <v>5690.2</v>
      </c>
      <c r="D41" s="6">
        <v>1609.6</v>
      </c>
      <c r="E41" s="9"/>
    </row>
    <row r="42" spans="1:5" ht="25.5" x14ac:dyDescent="0.2">
      <c r="A42" s="5" t="s">
        <v>42</v>
      </c>
      <c r="B42" s="6">
        <v>2280.5</v>
      </c>
      <c r="C42" s="6">
        <v>2000</v>
      </c>
      <c r="D42" s="9"/>
      <c r="E42" s="9"/>
    </row>
    <row r="43" spans="1:5" ht="12.75" x14ac:dyDescent="0.2">
      <c r="A43" s="5" t="s">
        <v>43</v>
      </c>
      <c r="B43" s="7">
        <v>46</v>
      </c>
      <c r="C43" s="9"/>
      <c r="D43" s="9"/>
      <c r="E43" s="9"/>
    </row>
    <row r="44" spans="1:5" ht="25.5" x14ac:dyDescent="0.2">
      <c r="A44" s="5" t="s">
        <v>44</v>
      </c>
      <c r="B44" s="6">
        <v>51407.4</v>
      </c>
      <c r="C44" s="6">
        <v>3800</v>
      </c>
      <c r="D44" s="7">
        <v>996.6</v>
      </c>
      <c r="E44" s="9"/>
    </row>
    <row r="45" spans="1:5" ht="12.75" x14ac:dyDescent="0.2">
      <c r="A45" s="5" t="s">
        <v>45</v>
      </c>
      <c r="B45" s="6">
        <v>12936.4</v>
      </c>
      <c r="C45" s="6">
        <v>7500</v>
      </c>
      <c r="D45" s="6">
        <v>3896.7</v>
      </c>
      <c r="E45" s="9"/>
    </row>
    <row r="46" spans="1:5" ht="25.5" x14ac:dyDescent="0.2">
      <c r="A46" s="5" t="s">
        <v>46</v>
      </c>
      <c r="B46" s="6">
        <v>29878.5</v>
      </c>
      <c r="C46" s="6">
        <v>11665</v>
      </c>
      <c r="D46" s="6">
        <v>2240</v>
      </c>
      <c r="E46" s="6">
        <v>4381.5</v>
      </c>
    </row>
    <row r="47" spans="1:5" ht="12.75" x14ac:dyDescent="0.2">
      <c r="A47" s="5" t="s">
        <v>47</v>
      </c>
      <c r="B47" s="6">
        <v>448286.3</v>
      </c>
      <c r="C47" s="6">
        <v>9370</v>
      </c>
      <c r="D47" s="6">
        <v>2811</v>
      </c>
      <c r="E47" s="7">
        <v>250</v>
      </c>
    </row>
    <row r="48" spans="1:5" ht="12.75" x14ac:dyDescent="0.2">
      <c r="A48" s="5" t="s">
        <v>48</v>
      </c>
      <c r="B48" s="6">
        <v>758998</v>
      </c>
      <c r="C48" s="6">
        <v>10667.8</v>
      </c>
      <c r="D48" s="6">
        <v>4211.3</v>
      </c>
      <c r="E48" s="6">
        <v>476551.8</v>
      </c>
    </row>
    <row r="49" spans="1:5" ht="25.5" x14ac:dyDescent="0.2">
      <c r="A49" s="5" t="s">
        <v>49</v>
      </c>
      <c r="B49" s="6">
        <v>730533.9</v>
      </c>
      <c r="C49" s="6">
        <v>24393.8</v>
      </c>
      <c r="D49" s="6">
        <v>7973.8</v>
      </c>
      <c r="E49" s="6">
        <v>433379.3</v>
      </c>
    </row>
    <row r="50" spans="1:5" ht="12.75" x14ac:dyDescent="0.2">
      <c r="A50" s="5" t="s">
        <v>50</v>
      </c>
      <c r="B50" s="6">
        <v>43171.7</v>
      </c>
      <c r="C50" s="9"/>
      <c r="D50" s="7">
        <v>781.6</v>
      </c>
      <c r="E50" s="9"/>
    </row>
    <row r="51" spans="1:5" ht="12.75" x14ac:dyDescent="0.2">
      <c r="A51" s="5" t="s">
        <v>51</v>
      </c>
      <c r="B51" s="6">
        <v>52331.1</v>
      </c>
      <c r="C51" s="6">
        <v>37100</v>
      </c>
      <c r="D51" s="7">
        <v>764.3</v>
      </c>
      <c r="E51" s="9"/>
    </row>
    <row r="52" spans="1:5" ht="12.75" x14ac:dyDescent="0.2">
      <c r="A52" s="5" t="s">
        <v>52</v>
      </c>
      <c r="B52" s="6">
        <v>35145.300000000003</v>
      </c>
      <c r="C52" s="6">
        <v>17231.900000000001</v>
      </c>
      <c r="D52" s="6">
        <v>1500</v>
      </c>
      <c r="E52" s="9"/>
    </row>
    <row r="53" spans="1:5" ht="25.5" x14ac:dyDescent="0.2">
      <c r="A53" s="5" t="s">
        <v>53</v>
      </c>
      <c r="B53" s="6">
        <v>1382.9</v>
      </c>
      <c r="C53" s="6">
        <v>1000</v>
      </c>
      <c r="D53" s="9"/>
      <c r="E53" s="9"/>
    </row>
    <row r="54" spans="1:5" ht="25.5" x14ac:dyDescent="0.2">
      <c r="A54" s="5" t="s">
        <v>54</v>
      </c>
      <c r="B54" s="6">
        <v>32984.5</v>
      </c>
      <c r="C54" s="6">
        <v>13100</v>
      </c>
      <c r="D54" s="6">
        <v>7193.1</v>
      </c>
      <c r="E54" s="6">
        <v>5652.7</v>
      </c>
    </row>
    <row r="55" spans="1:5" ht="25.5" x14ac:dyDescent="0.2">
      <c r="A55" s="5" t="s">
        <v>55</v>
      </c>
      <c r="B55" s="6">
        <v>199320.1</v>
      </c>
      <c r="C55" s="6">
        <v>4400</v>
      </c>
      <c r="D55" s="7">
        <v>850</v>
      </c>
      <c r="E55" s="9"/>
    </row>
    <row r="56" spans="1:5" ht="25.5" x14ac:dyDescent="0.2">
      <c r="A56" s="5" t="s">
        <v>56</v>
      </c>
      <c r="B56" s="6">
        <v>26084.400000000001</v>
      </c>
      <c r="C56" s="6">
        <v>14000</v>
      </c>
      <c r="D56" s="9"/>
      <c r="E56" s="6">
        <v>3500</v>
      </c>
    </row>
    <row r="57" spans="1:5" ht="12.75" x14ac:dyDescent="0.2">
      <c r="A57" s="5" t="s">
        <v>57</v>
      </c>
      <c r="B57" s="6">
        <v>1938.6</v>
      </c>
      <c r="C57" s="6">
        <v>1500</v>
      </c>
      <c r="D57" s="9"/>
      <c r="E57" s="9"/>
    </row>
    <row r="58" spans="1:5" ht="25.5" x14ac:dyDescent="0.2">
      <c r="A58" s="5" t="s">
        <v>58</v>
      </c>
      <c r="B58" s="6">
        <v>1400.1</v>
      </c>
      <c r="C58" s="9"/>
      <c r="D58" s="7">
        <v>741.9</v>
      </c>
      <c r="E58" s="9"/>
    </row>
    <row r="59" spans="1:5" ht="12.75" x14ac:dyDescent="0.2">
      <c r="A59" s="5" t="s">
        <v>59</v>
      </c>
      <c r="B59" s="7">
        <v>453.2</v>
      </c>
      <c r="C59" s="7">
        <v>184.9</v>
      </c>
      <c r="D59" s="7">
        <v>167.7</v>
      </c>
      <c r="E59" s="9"/>
    </row>
    <row r="60" spans="1:5" ht="12.75" x14ac:dyDescent="0.2">
      <c r="A60" s="5" t="s">
        <v>60</v>
      </c>
      <c r="B60" s="6">
        <v>8249.9</v>
      </c>
      <c r="C60" s="6">
        <v>4500</v>
      </c>
      <c r="D60" s="6">
        <v>2500</v>
      </c>
      <c r="E60" s="9"/>
    </row>
    <row r="61" spans="1:5" ht="25.5" x14ac:dyDescent="0.2">
      <c r="A61" s="5" t="s">
        <v>61</v>
      </c>
      <c r="B61" s="7">
        <v>23.7</v>
      </c>
      <c r="C61" s="9"/>
      <c r="D61" s="9"/>
      <c r="E61" s="9"/>
    </row>
    <row r="62" spans="1:5" ht="12.75" x14ac:dyDescent="0.2">
      <c r="A62" s="5" t="s">
        <v>62</v>
      </c>
      <c r="B62" s="6">
        <v>99493.2</v>
      </c>
      <c r="C62" s="9"/>
      <c r="D62" s="7">
        <v>5.6</v>
      </c>
      <c r="E62" s="9"/>
    </row>
    <row r="63" spans="1:5" ht="25.5" x14ac:dyDescent="0.2">
      <c r="A63" s="5" t="s">
        <v>63</v>
      </c>
      <c r="B63" s="6">
        <v>96669.9</v>
      </c>
      <c r="C63" s="6">
        <v>9581</v>
      </c>
      <c r="D63" s="6">
        <v>1875</v>
      </c>
      <c r="E63" s="9"/>
    </row>
    <row r="64" spans="1:5" ht="12.75" x14ac:dyDescent="0.2">
      <c r="A64" s="5" t="s">
        <v>64</v>
      </c>
      <c r="B64" s="6">
        <v>3193</v>
      </c>
      <c r="C64" s="6">
        <v>2050</v>
      </c>
      <c r="D64" s="6">
        <v>1000</v>
      </c>
      <c r="E64" s="9"/>
    </row>
    <row r="65" spans="1:5" ht="25.5" x14ac:dyDescent="0.2">
      <c r="A65" s="5" t="s">
        <v>65</v>
      </c>
      <c r="B65" s="7">
        <v>69.2</v>
      </c>
      <c r="C65" s="7">
        <v>23</v>
      </c>
      <c r="D65" s="7">
        <v>7</v>
      </c>
      <c r="E65" s="9"/>
    </row>
    <row r="66" spans="1:5" ht="25.5" x14ac:dyDescent="0.2">
      <c r="A66" s="5" t="s">
        <v>66</v>
      </c>
      <c r="B66" s="6">
        <v>3862.9</v>
      </c>
      <c r="C66" s="6">
        <v>1954.4</v>
      </c>
      <c r="D66" s="7">
        <v>500</v>
      </c>
      <c r="E66" s="9"/>
    </row>
    <row r="67" spans="1:5" ht="25.5" x14ac:dyDescent="0.2">
      <c r="A67" s="5" t="s">
        <v>67</v>
      </c>
      <c r="B67" s="6">
        <v>12334.2</v>
      </c>
      <c r="C67" s="6">
        <v>7877.3</v>
      </c>
      <c r="D67" s="6">
        <v>3574</v>
      </c>
      <c r="E67" s="9"/>
    </row>
    <row r="68" spans="1:5" ht="12.75" x14ac:dyDescent="0.2">
      <c r="A68" s="3" t="s">
        <v>68</v>
      </c>
      <c r="B68" s="10">
        <v>2837176.5</v>
      </c>
      <c r="C68" s="10">
        <v>215389.7</v>
      </c>
      <c r="D68" s="10">
        <v>73475.5</v>
      </c>
      <c r="E68" s="10">
        <v>923715.3</v>
      </c>
    </row>
  </sheetData>
  <mergeCells count="31">
    <mergeCell ref="A1:E1"/>
    <mergeCell ref="A4:D4"/>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1:D31"/>
    <mergeCell ref="A33:A34"/>
    <mergeCell ref="B33:B34"/>
    <mergeCell ref="C33:E33"/>
  </mergeCells>
  <pageMargins left="0.39370078740157499" right="0.39370078740157499" top="0.39370078740157499" bottom="0.39370078740157499" header="0" footer="0"/>
  <pageSetup paperSize="9" fitToHeight="0" pageOrder="overThenDown"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P49"/>
  <sheetViews>
    <sheetView topLeftCell="A41" zoomScale="80" zoomScaleNormal="80" workbookViewId="0">
      <selection activeCell="B50" sqref="B50"/>
    </sheetView>
  </sheetViews>
  <sheetFormatPr defaultColWidth="10.5" defaultRowHeight="11.45" customHeight="1" x14ac:dyDescent="0.2"/>
  <cols>
    <col min="1" max="1" width="66.5" style="1" customWidth="1"/>
    <col min="2" max="4" width="21" style="1" customWidth="1"/>
    <col min="5" max="5" width="23.33203125" style="1" customWidth="1"/>
    <col min="6" max="16" width="21" style="1" customWidth="1"/>
  </cols>
  <sheetData>
    <row r="1" spans="1:16" s="11" customFormat="1" ht="30" customHeight="1" x14ac:dyDescent="0.35"/>
    <row r="2" spans="1:16" s="11" customFormat="1" ht="30" customHeight="1" x14ac:dyDescent="0.35">
      <c r="A2" s="36" t="s">
        <v>69</v>
      </c>
      <c r="B2" s="36"/>
      <c r="C2" s="36"/>
      <c r="D2" s="36"/>
      <c r="E2" s="36"/>
      <c r="F2" s="36"/>
      <c r="G2" s="36"/>
      <c r="H2" s="36"/>
      <c r="I2" s="36"/>
      <c r="J2" s="36"/>
      <c r="K2" s="36"/>
      <c r="L2" s="36"/>
      <c r="M2" s="36"/>
      <c r="N2" s="36"/>
      <c r="O2" s="36"/>
      <c r="P2" s="36"/>
    </row>
    <row r="3" spans="1:16" ht="15.95" customHeight="1" x14ac:dyDescent="0.2">
      <c r="A3" s="12"/>
      <c r="B3" s="12"/>
      <c r="C3" s="12"/>
      <c r="D3" s="12"/>
      <c r="E3" s="12"/>
      <c r="F3" s="12"/>
      <c r="G3" s="12"/>
      <c r="H3" s="12"/>
      <c r="I3" s="12"/>
      <c r="J3" s="12"/>
      <c r="N3" s="12"/>
      <c r="P3" s="13" t="s">
        <v>70</v>
      </c>
    </row>
    <row r="4" spans="1:16" s="14" customFormat="1" ht="23.1" customHeight="1" x14ac:dyDescent="0.2">
      <c r="A4" s="37" t="s">
        <v>71</v>
      </c>
      <c r="B4" s="39" t="s">
        <v>72</v>
      </c>
      <c r="C4" s="39" t="s">
        <v>73</v>
      </c>
      <c r="D4" s="41" t="s">
        <v>74</v>
      </c>
      <c r="E4" s="41" t="s">
        <v>75</v>
      </c>
      <c r="F4" s="41" t="s">
        <v>76</v>
      </c>
      <c r="G4" s="41" t="s">
        <v>77</v>
      </c>
      <c r="H4" s="41" t="s">
        <v>78</v>
      </c>
      <c r="I4" s="39" t="s">
        <v>79</v>
      </c>
      <c r="J4" s="39" t="s">
        <v>80</v>
      </c>
      <c r="K4" s="39" t="s">
        <v>81</v>
      </c>
      <c r="L4" s="39" t="s">
        <v>82</v>
      </c>
      <c r="M4" s="39" t="s">
        <v>83</v>
      </c>
      <c r="N4" s="39" t="s">
        <v>84</v>
      </c>
      <c r="O4" s="39" t="s">
        <v>85</v>
      </c>
      <c r="P4" s="34" t="s">
        <v>30</v>
      </c>
    </row>
    <row r="5" spans="1:16" s="14" customFormat="1" ht="36" customHeight="1" x14ac:dyDescent="0.2">
      <c r="A5" s="38"/>
      <c r="B5" s="40"/>
      <c r="C5" s="40"/>
      <c r="D5" s="42"/>
      <c r="E5" s="42"/>
      <c r="F5" s="42"/>
      <c r="G5" s="42"/>
      <c r="H5" s="42"/>
      <c r="I5" s="40"/>
      <c r="J5" s="40"/>
      <c r="K5" s="40"/>
      <c r="L5" s="40"/>
      <c r="M5" s="40"/>
      <c r="N5" s="40"/>
      <c r="O5" s="40"/>
      <c r="P5" s="35"/>
    </row>
    <row r="6" spans="1:16" s="1" customFormat="1" ht="56.25" x14ac:dyDescent="0.2">
      <c r="A6" s="15" t="s">
        <v>86</v>
      </c>
      <c r="B6" s="16"/>
      <c r="C6" s="17">
        <v>15577.3</v>
      </c>
      <c r="D6" s="17">
        <v>19639.5</v>
      </c>
      <c r="E6" s="17">
        <v>1150</v>
      </c>
      <c r="F6" s="18">
        <v>402.5</v>
      </c>
      <c r="G6" s="17">
        <v>11733.3</v>
      </c>
      <c r="H6" s="16"/>
      <c r="I6" s="17">
        <v>8200</v>
      </c>
      <c r="J6" s="17">
        <v>14979.2</v>
      </c>
      <c r="K6" s="17">
        <v>6203</v>
      </c>
      <c r="L6" s="17">
        <v>22882.7</v>
      </c>
      <c r="M6" s="18">
        <v>186.2</v>
      </c>
      <c r="N6" s="17">
        <v>10738</v>
      </c>
      <c r="O6" s="17">
        <v>25000</v>
      </c>
      <c r="P6" s="19">
        <v>136691.6</v>
      </c>
    </row>
    <row r="7" spans="1:16" s="1" customFormat="1" ht="37.5" x14ac:dyDescent="0.2">
      <c r="A7" s="15" t="s">
        <v>87</v>
      </c>
      <c r="B7" s="17">
        <v>172795</v>
      </c>
      <c r="C7" s="17">
        <v>15206.7</v>
      </c>
      <c r="D7" s="17">
        <v>4314.8999999999996</v>
      </c>
      <c r="E7" s="17">
        <v>1475.6</v>
      </c>
      <c r="F7" s="17">
        <v>1900</v>
      </c>
      <c r="G7" s="17">
        <v>10956.7</v>
      </c>
      <c r="H7" s="18">
        <v>147.1</v>
      </c>
      <c r="I7" s="17">
        <v>1300</v>
      </c>
      <c r="J7" s="17">
        <v>1985.9</v>
      </c>
      <c r="K7" s="18">
        <v>555</v>
      </c>
      <c r="L7" s="18">
        <v>259.2</v>
      </c>
      <c r="M7" s="18">
        <v>789.2</v>
      </c>
      <c r="N7" s="17">
        <v>4849.1000000000004</v>
      </c>
      <c r="O7" s="17">
        <v>6177.6</v>
      </c>
      <c r="P7" s="19">
        <v>222712</v>
      </c>
    </row>
    <row r="8" spans="1:16" s="1" customFormat="1" ht="56.25" x14ac:dyDescent="0.2">
      <c r="A8" s="15" t="s">
        <v>88</v>
      </c>
      <c r="B8" s="17">
        <v>40202.6</v>
      </c>
      <c r="C8" s="17">
        <v>47271.6</v>
      </c>
      <c r="D8" s="17">
        <v>29800</v>
      </c>
      <c r="E8" s="17">
        <v>13100</v>
      </c>
      <c r="F8" s="17">
        <v>5300</v>
      </c>
      <c r="G8" s="17">
        <v>36057.4</v>
      </c>
      <c r="H8" s="16"/>
      <c r="I8" s="17">
        <v>4500</v>
      </c>
      <c r="J8" s="17">
        <v>26211.599999999999</v>
      </c>
      <c r="K8" s="17">
        <v>7730</v>
      </c>
      <c r="L8" s="17">
        <v>16067.3</v>
      </c>
      <c r="M8" s="17">
        <v>13694.4</v>
      </c>
      <c r="N8" s="17">
        <v>9000</v>
      </c>
      <c r="O8" s="17">
        <v>22501.1</v>
      </c>
      <c r="P8" s="19">
        <v>271436</v>
      </c>
    </row>
    <row r="9" spans="1:16" s="1" customFormat="1" ht="131.25" x14ac:dyDescent="0.2">
      <c r="A9" s="15" t="s">
        <v>89</v>
      </c>
      <c r="B9" s="18">
        <v>249.5</v>
      </c>
      <c r="C9" s="18">
        <v>23.2</v>
      </c>
      <c r="D9" s="16"/>
      <c r="E9" s="16"/>
      <c r="F9" s="16"/>
      <c r="G9" s="16"/>
      <c r="H9" s="16"/>
      <c r="I9" s="16"/>
      <c r="J9" s="16"/>
      <c r="K9" s="16"/>
      <c r="L9" s="16"/>
      <c r="M9" s="16"/>
      <c r="N9" s="16"/>
      <c r="O9" s="16"/>
      <c r="P9" s="20">
        <v>272.7</v>
      </c>
    </row>
    <row r="10" spans="1:16" s="1" customFormat="1" ht="112.5" x14ac:dyDescent="0.2">
      <c r="A10" s="15" t="s">
        <v>90</v>
      </c>
      <c r="B10" s="16"/>
      <c r="C10" s="17">
        <v>4906.2</v>
      </c>
      <c r="D10" s="16"/>
      <c r="E10" s="18">
        <v>596</v>
      </c>
      <c r="F10" s="18">
        <v>177</v>
      </c>
      <c r="G10" s="16"/>
      <c r="H10" s="16"/>
      <c r="I10" s="16"/>
      <c r="J10" s="16"/>
      <c r="K10" s="16"/>
      <c r="L10" s="18">
        <v>315.8</v>
      </c>
      <c r="M10" s="18">
        <v>285.7</v>
      </c>
      <c r="N10" s="16"/>
      <c r="O10" s="18">
        <v>199.8</v>
      </c>
      <c r="P10" s="19">
        <v>6480.5</v>
      </c>
    </row>
    <row r="11" spans="1:16" s="1" customFormat="1" ht="93.75" x14ac:dyDescent="0.2">
      <c r="A11" s="15" t="s">
        <v>91</v>
      </c>
      <c r="B11" s="16"/>
      <c r="C11" s="18">
        <v>637.70000000000005</v>
      </c>
      <c r="D11" s="18">
        <v>127.7</v>
      </c>
      <c r="E11" s="18">
        <v>127.7</v>
      </c>
      <c r="F11" s="18">
        <v>127.7</v>
      </c>
      <c r="G11" s="18">
        <v>127.7</v>
      </c>
      <c r="H11" s="18">
        <v>118</v>
      </c>
      <c r="I11" s="18">
        <v>164.1</v>
      </c>
      <c r="J11" s="18">
        <v>150.6</v>
      </c>
      <c r="K11" s="18">
        <v>137.69999999999999</v>
      </c>
      <c r="L11" s="18">
        <v>200.3</v>
      </c>
      <c r="M11" s="18">
        <v>26</v>
      </c>
      <c r="N11" s="18">
        <v>128.6</v>
      </c>
      <c r="O11" s="18">
        <v>137.69999999999999</v>
      </c>
      <c r="P11" s="19">
        <v>2211.5</v>
      </c>
    </row>
    <row r="12" spans="1:16" s="1" customFormat="1" ht="112.5" x14ac:dyDescent="0.2">
      <c r="A12" s="15" t="s">
        <v>92</v>
      </c>
      <c r="B12" s="17">
        <v>1000</v>
      </c>
      <c r="C12" s="16"/>
      <c r="D12" s="18">
        <v>50</v>
      </c>
      <c r="E12" s="16"/>
      <c r="F12" s="16"/>
      <c r="G12" s="18">
        <v>400</v>
      </c>
      <c r="H12" s="18">
        <v>136</v>
      </c>
      <c r="I12" s="16"/>
      <c r="J12" s="16"/>
      <c r="K12" s="18">
        <v>250</v>
      </c>
      <c r="L12" s="16"/>
      <c r="M12" s="18">
        <v>257</v>
      </c>
      <c r="N12" s="18">
        <v>368.9</v>
      </c>
      <c r="O12" s="16"/>
      <c r="P12" s="19">
        <v>2461.9</v>
      </c>
    </row>
    <row r="13" spans="1:16" s="1" customFormat="1" ht="150" x14ac:dyDescent="0.2">
      <c r="A13" s="15" t="s">
        <v>93</v>
      </c>
      <c r="B13" s="16"/>
      <c r="C13" s="16"/>
      <c r="D13" s="16"/>
      <c r="E13" s="16"/>
      <c r="F13" s="16"/>
      <c r="G13" s="16"/>
      <c r="H13" s="16"/>
      <c r="I13" s="16"/>
      <c r="J13" s="18">
        <v>16.2</v>
      </c>
      <c r="K13" s="16"/>
      <c r="L13" s="16"/>
      <c r="M13" s="16"/>
      <c r="N13" s="16"/>
      <c r="O13" s="16"/>
      <c r="P13" s="20">
        <v>16.2</v>
      </c>
    </row>
    <row r="14" spans="1:16" s="1" customFormat="1" ht="112.5" x14ac:dyDescent="0.2">
      <c r="A14" s="15" t="s">
        <v>94</v>
      </c>
      <c r="B14" s="16"/>
      <c r="C14" s="16"/>
      <c r="D14" s="16"/>
      <c r="E14" s="16"/>
      <c r="F14" s="16"/>
      <c r="G14" s="18">
        <v>72.7</v>
      </c>
      <c r="H14" s="16"/>
      <c r="I14" s="16"/>
      <c r="J14" s="16"/>
      <c r="K14" s="16"/>
      <c r="L14" s="16"/>
      <c r="M14" s="16"/>
      <c r="N14" s="16"/>
      <c r="O14" s="16"/>
      <c r="P14" s="20">
        <v>72.7</v>
      </c>
    </row>
    <row r="15" spans="1:16" s="1" customFormat="1" ht="409.5" x14ac:dyDescent="0.2">
      <c r="A15" s="15" t="s">
        <v>95</v>
      </c>
      <c r="B15" s="16"/>
      <c r="C15" s="16"/>
      <c r="D15" s="17">
        <v>3000</v>
      </c>
      <c r="E15" s="16"/>
      <c r="F15" s="16"/>
      <c r="G15" s="17">
        <v>4740</v>
      </c>
      <c r="H15" s="18">
        <v>730</v>
      </c>
      <c r="I15" s="16"/>
      <c r="J15" s="16"/>
      <c r="K15" s="17">
        <v>1500</v>
      </c>
      <c r="L15" s="16"/>
      <c r="M15" s="17">
        <v>1500</v>
      </c>
      <c r="N15" s="17">
        <v>1400</v>
      </c>
      <c r="O15" s="16"/>
      <c r="P15" s="19">
        <v>12870</v>
      </c>
    </row>
    <row r="16" spans="1:16" s="1" customFormat="1" ht="225" x14ac:dyDescent="0.2">
      <c r="A16" s="15" t="s">
        <v>96</v>
      </c>
      <c r="B16" s="17">
        <v>138453.9</v>
      </c>
      <c r="C16" s="17">
        <v>67000</v>
      </c>
      <c r="D16" s="17">
        <v>36662</v>
      </c>
      <c r="E16" s="17">
        <v>15500</v>
      </c>
      <c r="F16" s="17">
        <v>10348.6</v>
      </c>
      <c r="G16" s="17">
        <v>19353.7</v>
      </c>
      <c r="H16" s="17">
        <v>15194.4</v>
      </c>
      <c r="I16" s="17">
        <v>3800</v>
      </c>
      <c r="J16" s="16"/>
      <c r="K16" s="17">
        <v>10859.9</v>
      </c>
      <c r="L16" s="17">
        <v>30473.4</v>
      </c>
      <c r="M16" s="17">
        <v>25647.599999999999</v>
      </c>
      <c r="N16" s="17">
        <v>15100</v>
      </c>
      <c r="O16" s="17">
        <v>21805.9</v>
      </c>
      <c r="P16" s="19">
        <v>410199.4</v>
      </c>
    </row>
    <row r="17" spans="1:16" s="1" customFormat="1" ht="131.25" x14ac:dyDescent="0.2">
      <c r="A17" s="15" t="s">
        <v>97</v>
      </c>
      <c r="B17" s="17">
        <v>36912</v>
      </c>
      <c r="C17" s="17">
        <v>19471.3</v>
      </c>
      <c r="D17" s="17">
        <v>1764.5</v>
      </c>
      <c r="E17" s="16"/>
      <c r="F17" s="18">
        <v>426</v>
      </c>
      <c r="G17" s="18">
        <v>436.5</v>
      </c>
      <c r="H17" s="17">
        <v>1471.9</v>
      </c>
      <c r="I17" s="16"/>
      <c r="J17" s="18">
        <v>-10.9</v>
      </c>
      <c r="K17" s="17">
        <v>1612.6</v>
      </c>
      <c r="L17" s="17">
        <v>3555.5</v>
      </c>
      <c r="M17" s="17">
        <v>1800</v>
      </c>
      <c r="N17" s="17">
        <v>1913</v>
      </c>
      <c r="O17" s="17">
        <v>1600</v>
      </c>
      <c r="P17" s="19">
        <v>70952.399999999994</v>
      </c>
    </row>
    <row r="18" spans="1:16" s="1" customFormat="1" ht="187.5" x14ac:dyDescent="0.2">
      <c r="A18" s="15" t="s">
        <v>98</v>
      </c>
      <c r="B18" s="16"/>
      <c r="C18" s="16"/>
      <c r="D18" s="16"/>
      <c r="E18" s="16"/>
      <c r="F18" s="16"/>
      <c r="G18" s="16"/>
      <c r="H18" s="16"/>
      <c r="I18" s="16"/>
      <c r="J18" s="16"/>
      <c r="K18" s="16"/>
      <c r="L18" s="16"/>
      <c r="M18" s="18">
        <v>8</v>
      </c>
      <c r="N18" s="16"/>
      <c r="O18" s="16"/>
      <c r="P18" s="20">
        <v>8</v>
      </c>
    </row>
    <row r="19" spans="1:16" s="1" customFormat="1" ht="131.25" x14ac:dyDescent="0.2">
      <c r="A19" s="15" t="s">
        <v>99</v>
      </c>
      <c r="B19" s="18">
        <v>150</v>
      </c>
      <c r="C19" s="16"/>
      <c r="D19" s="16"/>
      <c r="E19" s="16"/>
      <c r="F19" s="16"/>
      <c r="G19" s="16"/>
      <c r="H19" s="16"/>
      <c r="I19" s="16"/>
      <c r="J19" s="16"/>
      <c r="K19" s="16"/>
      <c r="L19" s="16"/>
      <c r="M19" s="16"/>
      <c r="N19" s="16"/>
      <c r="O19" s="16"/>
      <c r="P19" s="20">
        <v>150</v>
      </c>
    </row>
    <row r="20" spans="1:16" s="1" customFormat="1" ht="168.75" x14ac:dyDescent="0.2">
      <c r="A20" s="15" t="s">
        <v>100</v>
      </c>
      <c r="B20" s="18">
        <v>571.20000000000005</v>
      </c>
      <c r="C20" s="17">
        <v>2705.5</v>
      </c>
      <c r="D20" s="18">
        <v>510</v>
      </c>
      <c r="E20" s="18">
        <v>243.5</v>
      </c>
      <c r="F20" s="18">
        <v>93.8</v>
      </c>
      <c r="G20" s="18">
        <v>495</v>
      </c>
      <c r="H20" s="18">
        <v>27.4</v>
      </c>
      <c r="I20" s="18">
        <v>25</v>
      </c>
      <c r="J20" s="18">
        <v>-977.6</v>
      </c>
      <c r="K20" s="18">
        <v>213</v>
      </c>
      <c r="L20" s="18">
        <v>405.1</v>
      </c>
      <c r="M20" s="18">
        <v>104.2</v>
      </c>
      <c r="N20" s="18">
        <v>400</v>
      </c>
      <c r="O20" s="18">
        <v>295.39999999999998</v>
      </c>
      <c r="P20" s="19">
        <v>5111.3</v>
      </c>
    </row>
    <row r="21" spans="1:16" s="1" customFormat="1" ht="168.75" x14ac:dyDescent="0.2">
      <c r="A21" s="15" t="s">
        <v>101</v>
      </c>
      <c r="B21" s="17">
        <v>108491.6</v>
      </c>
      <c r="C21" s="17">
        <v>30000</v>
      </c>
      <c r="D21" s="17">
        <v>12300</v>
      </c>
      <c r="E21" s="17">
        <v>9000</v>
      </c>
      <c r="F21" s="17">
        <v>2945.7</v>
      </c>
      <c r="G21" s="17">
        <v>8421</v>
      </c>
      <c r="H21" s="17">
        <v>4500</v>
      </c>
      <c r="I21" s="17">
        <v>1899</v>
      </c>
      <c r="J21" s="16"/>
      <c r="K21" s="17">
        <v>4900</v>
      </c>
      <c r="L21" s="17">
        <v>5602</v>
      </c>
      <c r="M21" s="17">
        <v>6250</v>
      </c>
      <c r="N21" s="17">
        <v>3600</v>
      </c>
      <c r="O21" s="17">
        <v>4300</v>
      </c>
      <c r="P21" s="19">
        <v>202209.3</v>
      </c>
    </row>
    <row r="22" spans="1:16" s="1" customFormat="1" ht="93.75" x14ac:dyDescent="0.2">
      <c r="A22" s="15" t="s">
        <v>102</v>
      </c>
      <c r="B22" s="18">
        <v>71.7</v>
      </c>
      <c r="C22" s="17">
        <v>2124.5</v>
      </c>
      <c r="D22" s="16"/>
      <c r="E22" s="18">
        <v>800</v>
      </c>
      <c r="F22" s="18">
        <v>322.10000000000002</v>
      </c>
      <c r="G22" s="18">
        <v>832.2</v>
      </c>
      <c r="H22" s="18">
        <v>118.4</v>
      </c>
      <c r="I22" s="18">
        <v>42.1</v>
      </c>
      <c r="J22" s="17">
        <v>2178.9</v>
      </c>
      <c r="K22" s="18">
        <v>193</v>
      </c>
      <c r="L22" s="18">
        <v>157.19999999999999</v>
      </c>
      <c r="M22" s="18">
        <v>223.3</v>
      </c>
      <c r="N22" s="16"/>
      <c r="O22" s="17">
        <v>1019</v>
      </c>
      <c r="P22" s="19">
        <v>8082.5</v>
      </c>
    </row>
    <row r="23" spans="1:16" s="1" customFormat="1" ht="131.25" x14ac:dyDescent="0.2">
      <c r="A23" s="15" t="s">
        <v>103</v>
      </c>
      <c r="B23" s="17">
        <v>2922.7</v>
      </c>
      <c r="C23" s="17">
        <v>1300</v>
      </c>
      <c r="D23" s="18">
        <v>199</v>
      </c>
      <c r="E23" s="18">
        <v>230</v>
      </c>
      <c r="F23" s="18">
        <v>91.7</v>
      </c>
      <c r="G23" s="18">
        <v>136.69999999999999</v>
      </c>
      <c r="H23" s="18">
        <v>111.2</v>
      </c>
      <c r="I23" s="18">
        <v>43</v>
      </c>
      <c r="J23" s="16"/>
      <c r="K23" s="18">
        <v>82.1</v>
      </c>
      <c r="L23" s="18">
        <v>378</v>
      </c>
      <c r="M23" s="18">
        <v>178.6</v>
      </c>
      <c r="N23" s="18">
        <v>100</v>
      </c>
      <c r="O23" s="18">
        <v>198.4</v>
      </c>
      <c r="P23" s="19">
        <v>5971.5</v>
      </c>
    </row>
    <row r="24" spans="1:16" s="1" customFormat="1" ht="112.5" x14ac:dyDescent="0.2">
      <c r="A24" s="15" t="s">
        <v>104</v>
      </c>
      <c r="B24" s="18">
        <v>450</v>
      </c>
      <c r="C24" s="16"/>
      <c r="D24" s="16"/>
      <c r="E24" s="16"/>
      <c r="F24" s="16"/>
      <c r="G24" s="18">
        <v>328.2</v>
      </c>
      <c r="H24" s="18">
        <v>135.80000000000001</v>
      </c>
      <c r="I24" s="16"/>
      <c r="J24" s="16"/>
      <c r="K24" s="18">
        <v>120</v>
      </c>
      <c r="L24" s="16"/>
      <c r="M24" s="18">
        <v>119.9</v>
      </c>
      <c r="N24" s="18">
        <v>112.2</v>
      </c>
      <c r="O24" s="16"/>
      <c r="P24" s="19">
        <v>1266</v>
      </c>
    </row>
    <row r="25" spans="1:16" s="1" customFormat="1" ht="75" x14ac:dyDescent="0.2">
      <c r="A25" s="15" t="s">
        <v>105</v>
      </c>
      <c r="B25" s="16"/>
      <c r="C25" s="16"/>
      <c r="D25" s="16"/>
      <c r="E25" s="16"/>
      <c r="F25" s="16"/>
      <c r="G25" s="16"/>
      <c r="H25" s="16"/>
      <c r="I25" s="16"/>
      <c r="J25" s="18">
        <v>161.19999999999999</v>
      </c>
      <c r="K25" s="18">
        <v>28.6</v>
      </c>
      <c r="L25" s="16"/>
      <c r="M25" s="16"/>
      <c r="N25" s="16"/>
      <c r="O25" s="16"/>
      <c r="P25" s="20">
        <v>189.8</v>
      </c>
    </row>
    <row r="26" spans="1:16" s="1" customFormat="1" ht="75" x14ac:dyDescent="0.2">
      <c r="A26" s="15" t="s">
        <v>106</v>
      </c>
      <c r="B26" s="18">
        <v>400.7</v>
      </c>
      <c r="C26" s="17">
        <v>1484.4</v>
      </c>
      <c r="D26" s="16"/>
      <c r="E26" s="16"/>
      <c r="F26" s="16"/>
      <c r="G26" s="16"/>
      <c r="H26" s="18">
        <v>772.9</v>
      </c>
      <c r="I26" s="16"/>
      <c r="J26" s="18">
        <v>555.79999999999995</v>
      </c>
      <c r="K26" s="18">
        <v>483.1</v>
      </c>
      <c r="L26" s="18">
        <v>388.1</v>
      </c>
      <c r="M26" s="16"/>
      <c r="N26" s="16"/>
      <c r="O26" s="16"/>
      <c r="P26" s="19">
        <v>4085</v>
      </c>
    </row>
    <row r="27" spans="1:16" s="1" customFormat="1" ht="150" x14ac:dyDescent="0.2">
      <c r="A27" s="15" t="s">
        <v>107</v>
      </c>
      <c r="B27" s="18">
        <v>520</v>
      </c>
      <c r="C27" s="18">
        <v>100</v>
      </c>
      <c r="D27" s="16"/>
      <c r="E27" s="16"/>
      <c r="F27" s="16"/>
      <c r="G27" s="16"/>
      <c r="H27" s="16"/>
      <c r="I27" s="16"/>
      <c r="J27" s="16"/>
      <c r="K27" s="16"/>
      <c r="L27" s="16"/>
      <c r="M27" s="16"/>
      <c r="N27" s="16"/>
      <c r="O27" s="16"/>
      <c r="P27" s="20">
        <v>620</v>
      </c>
    </row>
    <row r="28" spans="1:16" s="1" customFormat="1" ht="131.25" x14ac:dyDescent="0.2">
      <c r="A28" s="15" t="s">
        <v>108</v>
      </c>
      <c r="B28" s="17">
        <v>1200</v>
      </c>
      <c r="C28" s="16"/>
      <c r="D28" s="16"/>
      <c r="E28" s="16"/>
      <c r="F28" s="16"/>
      <c r="G28" s="18">
        <v>355</v>
      </c>
      <c r="H28" s="16"/>
      <c r="I28" s="16"/>
      <c r="J28" s="16"/>
      <c r="K28" s="16"/>
      <c r="L28" s="16"/>
      <c r="M28" s="18">
        <v>152.1</v>
      </c>
      <c r="N28" s="16"/>
      <c r="O28" s="16"/>
      <c r="P28" s="19">
        <v>1707.1</v>
      </c>
    </row>
    <row r="29" spans="1:16" s="1" customFormat="1" ht="262.5" x14ac:dyDescent="0.2">
      <c r="A29" s="15" t="s">
        <v>109</v>
      </c>
      <c r="B29" s="16"/>
      <c r="C29" s="18">
        <v>271.60000000000002</v>
      </c>
      <c r="D29" s="16"/>
      <c r="E29" s="16"/>
      <c r="F29" s="16"/>
      <c r="G29" s="16"/>
      <c r="H29" s="16"/>
      <c r="I29" s="16"/>
      <c r="J29" s="16"/>
      <c r="K29" s="16"/>
      <c r="L29" s="16"/>
      <c r="M29" s="16"/>
      <c r="N29" s="16"/>
      <c r="O29" s="16"/>
      <c r="P29" s="20">
        <v>271.60000000000002</v>
      </c>
    </row>
    <row r="30" spans="1:16" s="1" customFormat="1" ht="112.5" x14ac:dyDescent="0.2">
      <c r="A30" s="15" t="s">
        <v>110</v>
      </c>
      <c r="B30" s="16"/>
      <c r="C30" s="16"/>
      <c r="D30" s="16"/>
      <c r="E30" s="16"/>
      <c r="F30" s="16"/>
      <c r="G30" s="16"/>
      <c r="H30" s="16"/>
      <c r="I30" s="16"/>
      <c r="J30" s="16"/>
      <c r="K30" s="16"/>
      <c r="L30" s="16"/>
      <c r="M30" s="16"/>
      <c r="N30" s="16"/>
      <c r="O30" s="17">
        <v>2462.6</v>
      </c>
      <c r="P30" s="19">
        <v>2462.6</v>
      </c>
    </row>
    <row r="31" spans="1:16" s="1" customFormat="1" ht="56.25" x14ac:dyDescent="0.2">
      <c r="A31" s="15" t="s">
        <v>111</v>
      </c>
      <c r="B31" s="16"/>
      <c r="C31" s="17">
        <v>1225.0999999999999</v>
      </c>
      <c r="D31" s="16"/>
      <c r="E31" s="16"/>
      <c r="F31" s="16"/>
      <c r="G31" s="16"/>
      <c r="H31" s="16"/>
      <c r="I31" s="16"/>
      <c r="J31" s="16"/>
      <c r="K31" s="16"/>
      <c r="L31" s="16"/>
      <c r="M31" s="16"/>
      <c r="N31" s="16"/>
      <c r="O31" s="16"/>
      <c r="P31" s="19">
        <v>1225.0999999999999</v>
      </c>
    </row>
    <row r="32" spans="1:16" s="1" customFormat="1" ht="93.75" x14ac:dyDescent="0.2">
      <c r="A32" s="15" t="s">
        <v>112</v>
      </c>
      <c r="B32" s="16"/>
      <c r="C32" s="16"/>
      <c r="D32" s="18">
        <v>73.5</v>
      </c>
      <c r="E32" s="16"/>
      <c r="F32" s="16"/>
      <c r="G32" s="16"/>
      <c r="H32" s="16"/>
      <c r="I32" s="16"/>
      <c r="J32" s="16"/>
      <c r="K32" s="16"/>
      <c r="L32" s="16"/>
      <c r="M32" s="16"/>
      <c r="N32" s="16"/>
      <c r="O32" s="16"/>
      <c r="P32" s="20">
        <v>73.5</v>
      </c>
    </row>
    <row r="33" spans="1:16" s="1" customFormat="1" ht="112.5" x14ac:dyDescent="0.2">
      <c r="A33" s="15" t="s">
        <v>113</v>
      </c>
      <c r="B33" s="16"/>
      <c r="C33" s="17">
        <v>21469.5</v>
      </c>
      <c r="D33" s="16"/>
      <c r="E33" s="16"/>
      <c r="F33" s="16"/>
      <c r="G33" s="16"/>
      <c r="H33" s="16"/>
      <c r="I33" s="16"/>
      <c r="J33" s="16"/>
      <c r="K33" s="16"/>
      <c r="L33" s="16"/>
      <c r="M33" s="16"/>
      <c r="N33" s="16"/>
      <c r="O33" s="16"/>
      <c r="P33" s="19">
        <v>21469.5</v>
      </c>
    </row>
    <row r="34" spans="1:16" s="1" customFormat="1" ht="56.25" x14ac:dyDescent="0.2">
      <c r="A34" s="15" t="s">
        <v>114</v>
      </c>
      <c r="B34" s="16"/>
      <c r="C34" s="16"/>
      <c r="D34" s="16"/>
      <c r="E34" s="16"/>
      <c r="F34" s="16"/>
      <c r="G34" s="16"/>
      <c r="H34" s="16"/>
      <c r="I34" s="16"/>
      <c r="J34" s="16"/>
      <c r="K34" s="18">
        <v>200</v>
      </c>
      <c r="L34" s="16"/>
      <c r="M34" s="16"/>
      <c r="N34" s="18">
        <v>587</v>
      </c>
      <c r="O34" s="16"/>
      <c r="P34" s="20">
        <v>787</v>
      </c>
    </row>
    <row r="35" spans="1:16" s="1" customFormat="1" ht="75" x14ac:dyDescent="0.2">
      <c r="A35" s="15" t="s">
        <v>115</v>
      </c>
      <c r="B35" s="16"/>
      <c r="C35" s="18">
        <v>206.7</v>
      </c>
      <c r="D35" s="16"/>
      <c r="E35" s="16"/>
      <c r="F35" s="16"/>
      <c r="G35" s="17">
        <v>1775.5</v>
      </c>
      <c r="H35" s="16"/>
      <c r="I35" s="18">
        <v>729.8</v>
      </c>
      <c r="J35" s="16"/>
      <c r="K35" s="16"/>
      <c r="L35" s="18">
        <v>800</v>
      </c>
      <c r="M35" s="17">
        <v>1816.3</v>
      </c>
      <c r="N35" s="18">
        <v>608.9</v>
      </c>
      <c r="O35" s="16"/>
      <c r="P35" s="19">
        <v>5937.3</v>
      </c>
    </row>
    <row r="36" spans="1:16" s="1" customFormat="1" ht="75" x14ac:dyDescent="0.2">
      <c r="A36" s="15" t="s">
        <v>116</v>
      </c>
      <c r="B36" s="16"/>
      <c r="C36" s="16"/>
      <c r="D36" s="16"/>
      <c r="E36" s="16"/>
      <c r="F36" s="16"/>
      <c r="G36" s="16"/>
      <c r="H36" s="16"/>
      <c r="I36" s="16"/>
      <c r="J36" s="17">
        <v>48947</v>
      </c>
      <c r="K36" s="16"/>
      <c r="L36" s="16"/>
      <c r="M36" s="16"/>
      <c r="N36" s="16"/>
      <c r="O36" s="16"/>
      <c r="P36" s="19">
        <v>48947</v>
      </c>
    </row>
    <row r="37" spans="1:16" s="1" customFormat="1" ht="225" x14ac:dyDescent="0.2">
      <c r="A37" s="15" t="s">
        <v>117</v>
      </c>
      <c r="B37" s="18">
        <v>530.5</v>
      </c>
      <c r="C37" s="18">
        <v>265.60000000000002</v>
      </c>
      <c r="D37" s="18">
        <v>124.7</v>
      </c>
      <c r="E37" s="18">
        <v>62.5</v>
      </c>
      <c r="F37" s="18">
        <v>15.6</v>
      </c>
      <c r="G37" s="16"/>
      <c r="H37" s="18">
        <v>31.2</v>
      </c>
      <c r="I37" s="16"/>
      <c r="J37" s="16"/>
      <c r="K37" s="18">
        <v>16.899999999999999</v>
      </c>
      <c r="L37" s="16"/>
      <c r="M37" s="18">
        <v>50.8</v>
      </c>
      <c r="N37" s="16"/>
      <c r="O37" s="18">
        <v>16.899999999999999</v>
      </c>
      <c r="P37" s="19">
        <v>1114.8</v>
      </c>
    </row>
    <row r="38" spans="1:16" s="1" customFormat="1" ht="75" x14ac:dyDescent="0.2">
      <c r="A38" s="15" t="s">
        <v>118</v>
      </c>
      <c r="B38" s="16"/>
      <c r="C38" s="17">
        <v>1842.8</v>
      </c>
      <c r="D38" s="18">
        <v>369.1</v>
      </c>
      <c r="E38" s="16"/>
      <c r="F38" s="16"/>
      <c r="G38" s="16"/>
      <c r="H38" s="18">
        <v>200.9</v>
      </c>
      <c r="I38" s="16"/>
      <c r="J38" s="16"/>
      <c r="K38" s="18">
        <v>283.60000000000002</v>
      </c>
      <c r="L38" s="16"/>
      <c r="M38" s="16"/>
      <c r="N38" s="18">
        <v>625.4</v>
      </c>
      <c r="O38" s="16"/>
      <c r="P38" s="19">
        <v>3321.6</v>
      </c>
    </row>
    <row r="39" spans="1:16" s="1" customFormat="1" ht="93.75" x14ac:dyDescent="0.2">
      <c r="A39" s="15" t="s">
        <v>119</v>
      </c>
      <c r="B39" s="17">
        <v>1797.4</v>
      </c>
      <c r="C39" s="17">
        <v>1797.5</v>
      </c>
      <c r="D39" s="18">
        <v>205.3</v>
      </c>
      <c r="E39" s="18">
        <v>246.3</v>
      </c>
      <c r="F39" s="18">
        <v>60.8</v>
      </c>
      <c r="G39" s="16"/>
      <c r="H39" s="18">
        <v>93</v>
      </c>
      <c r="I39" s="16"/>
      <c r="J39" s="16"/>
      <c r="K39" s="18">
        <v>52.9</v>
      </c>
      <c r="L39" s="16"/>
      <c r="M39" s="18">
        <v>158</v>
      </c>
      <c r="N39" s="16"/>
      <c r="O39" s="18">
        <v>55.3</v>
      </c>
      <c r="P39" s="19">
        <v>4466.3999999999996</v>
      </c>
    </row>
    <row r="40" spans="1:16" s="1" customFormat="1" ht="168.75" x14ac:dyDescent="0.2">
      <c r="A40" s="15" t="s">
        <v>120</v>
      </c>
      <c r="B40" s="17">
        <v>13483.5</v>
      </c>
      <c r="C40" s="17">
        <v>11692.9</v>
      </c>
      <c r="D40" s="17">
        <v>4264</v>
      </c>
      <c r="E40" s="17">
        <v>1968.6</v>
      </c>
      <c r="F40" s="18">
        <v>783</v>
      </c>
      <c r="G40" s="17">
        <v>1415.2</v>
      </c>
      <c r="H40" s="18">
        <v>975</v>
      </c>
      <c r="I40" s="18">
        <v>430</v>
      </c>
      <c r="J40" s="16"/>
      <c r="K40" s="18">
        <v>710.9</v>
      </c>
      <c r="L40" s="17">
        <v>2640.5</v>
      </c>
      <c r="M40" s="17">
        <v>1700</v>
      </c>
      <c r="N40" s="17">
        <v>2400</v>
      </c>
      <c r="O40" s="17">
        <v>1907.7</v>
      </c>
      <c r="P40" s="19">
        <v>44371.3</v>
      </c>
    </row>
    <row r="41" spans="1:16" s="1" customFormat="1" ht="56.25" x14ac:dyDescent="0.2">
      <c r="A41" s="15" t="s">
        <v>121</v>
      </c>
      <c r="B41" s="17">
        <v>2000</v>
      </c>
      <c r="C41" s="16"/>
      <c r="D41" s="16"/>
      <c r="E41" s="18">
        <v>418</v>
      </c>
      <c r="F41" s="18">
        <v>160</v>
      </c>
      <c r="G41" s="18">
        <v>483.4</v>
      </c>
      <c r="H41" s="16"/>
      <c r="I41" s="16"/>
      <c r="J41" s="16"/>
      <c r="K41" s="18">
        <v>102.1</v>
      </c>
      <c r="L41" s="16"/>
      <c r="M41" s="18">
        <v>219.5</v>
      </c>
      <c r="N41" s="18">
        <v>486.1</v>
      </c>
      <c r="O41" s="18">
        <v>281.89999999999998</v>
      </c>
      <c r="P41" s="19">
        <v>4151</v>
      </c>
    </row>
    <row r="42" spans="1:16" s="1" customFormat="1" ht="56.25" x14ac:dyDescent="0.2">
      <c r="A42" s="15" t="s">
        <v>122</v>
      </c>
      <c r="B42" s="16"/>
      <c r="C42" s="16"/>
      <c r="D42" s="18">
        <v>106</v>
      </c>
      <c r="E42" s="18">
        <v>67.2</v>
      </c>
      <c r="F42" s="18">
        <v>29</v>
      </c>
      <c r="G42" s="18">
        <v>145.1</v>
      </c>
      <c r="H42" s="18">
        <v>40.799999999999997</v>
      </c>
      <c r="I42" s="18">
        <v>6.6</v>
      </c>
      <c r="J42" s="18">
        <v>233</v>
      </c>
      <c r="K42" s="18">
        <v>41.8</v>
      </c>
      <c r="L42" s="18">
        <v>84.1</v>
      </c>
      <c r="M42" s="18">
        <v>74.099999999999994</v>
      </c>
      <c r="N42" s="18">
        <v>52.2</v>
      </c>
      <c r="O42" s="18">
        <v>28.5</v>
      </c>
      <c r="P42" s="20">
        <v>908.3</v>
      </c>
    </row>
    <row r="43" spans="1:16" s="1" customFormat="1" ht="75" x14ac:dyDescent="0.2">
      <c r="A43" s="15" t="s">
        <v>123</v>
      </c>
      <c r="B43" s="16"/>
      <c r="C43" s="18">
        <v>301.7</v>
      </c>
      <c r="D43" s="16"/>
      <c r="E43" s="16"/>
      <c r="F43" s="16"/>
      <c r="G43" s="16"/>
      <c r="H43" s="16"/>
      <c r="I43" s="16"/>
      <c r="J43" s="16"/>
      <c r="K43" s="16"/>
      <c r="L43" s="16"/>
      <c r="M43" s="16"/>
      <c r="N43" s="16"/>
      <c r="O43" s="16"/>
      <c r="P43" s="20">
        <v>301.7</v>
      </c>
    </row>
    <row r="44" spans="1:16" s="1" customFormat="1" ht="93.75" x14ac:dyDescent="0.2">
      <c r="A44" s="15" t="s">
        <v>124</v>
      </c>
      <c r="B44" s="17">
        <v>45520.7</v>
      </c>
      <c r="C44" s="17">
        <v>7363.6</v>
      </c>
      <c r="D44" s="17">
        <v>1396.4</v>
      </c>
      <c r="E44" s="17">
        <v>1350</v>
      </c>
      <c r="F44" s="18">
        <v>149</v>
      </c>
      <c r="G44" s="18">
        <v>120.4</v>
      </c>
      <c r="H44" s="18">
        <v>525.20000000000005</v>
      </c>
      <c r="I44" s="16"/>
      <c r="J44" s="16"/>
      <c r="K44" s="18">
        <v>450.8</v>
      </c>
      <c r="L44" s="18">
        <v>696.7</v>
      </c>
      <c r="M44" s="18">
        <v>394.8</v>
      </c>
      <c r="N44" s="18">
        <v>717.7</v>
      </c>
      <c r="O44" s="18">
        <v>445.5</v>
      </c>
      <c r="P44" s="19">
        <v>59130.8</v>
      </c>
    </row>
    <row r="45" spans="1:16" s="1" customFormat="1" ht="93.75" x14ac:dyDescent="0.2">
      <c r="A45" s="15" t="s">
        <v>125</v>
      </c>
      <c r="B45" s="16"/>
      <c r="C45" s="16"/>
      <c r="D45" s="17">
        <v>74882</v>
      </c>
      <c r="E45" s="16"/>
      <c r="F45" s="16"/>
      <c r="G45" s="16"/>
      <c r="H45" s="16"/>
      <c r="I45" s="16"/>
      <c r="J45" s="16"/>
      <c r="K45" s="16"/>
      <c r="L45" s="16"/>
      <c r="M45" s="16"/>
      <c r="N45" s="16"/>
      <c r="O45" s="16"/>
      <c r="P45" s="19">
        <v>74882</v>
      </c>
    </row>
    <row r="46" spans="1:16" s="1" customFormat="1" ht="20.25" x14ac:dyDescent="0.2">
      <c r="A46" s="21" t="s">
        <v>126</v>
      </c>
      <c r="B46" s="19">
        <v>567722.80000000005</v>
      </c>
      <c r="C46" s="19">
        <v>254245.3</v>
      </c>
      <c r="D46" s="19">
        <v>189788.7</v>
      </c>
      <c r="E46" s="19">
        <v>46335.5</v>
      </c>
      <c r="F46" s="19">
        <v>23332.5</v>
      </c>
      <c r="G46" s="19">
        <v>98385.7</v>
      </c>
      <c r="H46" s="19">
        <v>25329.200000000001</v>
      </c>
      <c r="I46" s="19">
        <v>21139.599999999999</v>
      </c>
      <c r="J46" s="19">
        <v>94430.9</v>
      </c>
      <c r="K46" s="19">
        <v>36726.9</v>
      </c>
      <c r="L46" s="19">
        <v>84905.8</v>
      </c>
      <c r="M46" s="19">
        <v>55635.4</v>
      </c>
      <c r="N46" s="19">
        <v>53187.1</v>
      </c>
      <c r="O46" s="19">
        <v>88433.4</v>
      </c>
      <c r="P46" s="19">
        <v>1639598.8</v>
      </c>
    </row>
    <row r="47" spans="1:16" ht="11.25" x14ac:dyDescent="0.2"/>
    <row r="48" spans="1:16" ht="18.75" x14ac:dyDescent="0.3">
      <c r="A48" s="22" t="s">
        <v>127</v>
      </c>
      <c r="B48" s="23">
        <v>4476775.3</v>
      </c>
      <c r="C48" s="24"/>
    </row>
    <row r="49" spans="1:3" ht="37.5" x14ac:dyDescent="0.25">
      <c r="A49" s="43" t="s">
        <v>128</v>
      </c>
      <c r="B49" s="23">
        <v>11591625.5</v>
      </c>
      <c r="C49" s="24"/>
    </row>
  </sheetData>
  <mergeCells count="17">
    <mergeCell ref="O4:O5"/>
    <mergeCell ref="P4:P5"/>
    <mergeCell ref="A2:P2"/>
    <mergeCell ref="A4:A5"/>
    <mergeCell ref="B4:B5"/>
    <mergeCell ref="C4:C5"/>
    <mergeCell ref="D4:D5"/>
    <mergeCell ref="E4:E5"/>
    <mergeCell ref="F4:F5"/>
    <mergeCell ref="G4:G5"/>
    <mergeCell ref="H4:H5"/>
    <mergeCell ref="I4:I5"/>
    <mergeCell ref="J4:J5"/>
    <mergeCell ref="K4:K5"/>
    <mergeCell ref="L4:L5"/>
    <mergeCell ref="M4:M5"/>
    <mergeCell ref="N4:N5"/>
  </mergeCells>
  <pageMargins left="0.39370078740157499" right="0.39370078740157499" top="0.39370078740157499" bottom="0.39370078740157499" header="0" footer="0"/>
  <pageSetup paperSize="9" fitToHeight="0" pageOrder="overThenDown"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Учреждения</vt:lpstr>
      <vt:lpstr>МуниципальныеРайоны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Борисенко Анастасия Сергеевна</cp:lastModifiedBy>
  <dcterms:modified xsi:type="dcterms:W3CDTF">2025-03-11T04:25:58Z</dcterms:modified>
</cp:coreProperties>
</file>