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Бюджетный отдел\ВСЕ ПРО БЮДЖЕТ\Бюджет 2025-2027\1-2025 Закон КК от 27-02-2025 № 439\"/>
    </mc:Choice>
  </mc:AlternateContent>
  <bookViews>
    <workbookView xWindow="0" yWindow="0" windowWidth="28800" windowHeight="10200"/>
  </bookViews>
  <sheets>
    <sheet name="Приложение" sheetId="1" r:id="rId1"/>
  </sheets>
  <definedNames>
    <definedName name="_xlnm.Print_Titles" localSheetId="0">Приложение!$A:$G,Приложение!$20:$22</definedName>
  </definedNames>
  <calcPr calcId="162913"/>
</workbook>
</file>

<file path=xl/calcChain.xml><?xml version="1.0" encoding="utf-8"?>
<calcChain xmlns="http://schemas.openxmlformats.org/spreadsheetml/2006/main">
  <c r="H56" i="1" l="1"/>
  <c r="I56" i="1"/>
  <c r="J56" i="1"/>
</calcChain>
</file>

<file path=xl/sharedStrings.xml><?xml version="1.0" encoding="utf-8"?>
<sst xmlns="http://schemas.openxmlformats.org/spreadsheetml/2006/main" count="237" uniqueCount="115">
  <si>
    <t>к Закону Камчатского края</t>
  </si>
  <si>
    <t>"О внесении изменений в Закон Камчатского края</t>
  </si>
  <si>
    <t>"О краевом бюджете на 2025 год</t>
  </si>
  <si>
    <t>и на плановый период 2026 и 2027 годов"</t>
  </si>
  <si>
    <t>"Приложение 20</t>
  </si>
  <si>
    <t>от 05.12.2024 № 421</t>
  </si>
  <si>
    <t>Распределение бюджетных ассигнований дорожного фонда Камчатского края на 2025 год и на плановый период 2026 и 2027 годов</t>
  </si>
  <si>
    <t>тыс. рублей</t>
  </si>
  <si>
    <t>№ п/п</t>
  </si>
  <si>
    <t>Наименование программ,  мероприятий</t>
  </si>
  <si>
    <t>Коды бюджетной классификации</t>
  </si>
  <si>
    <t>Главный распорядитель бюджетных средств</t>
  </si>
  <si>
    <t>Годовой объем ассигнований 
на 2025 год</t>
  </si>
  <si>
    <t>Годовой объем ассигнований 
на 2026 год</t>
  </si>
  <si>
    <t>Годовой объем ассигнований 
на 2027 год</t>
  </si>
  <si>
    <t>ГРБС</t>
  </si>
  <si>
    <t>Раздел, подраздел</t>
  </si>
  <si>
    <t>КЦСР</t>
  </si>
  <si>
    <t>Вид расходов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</si>
  <si>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</si>
  <si>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</si>
  <si>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</si>
  <si>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</si>
  <si>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</si>
  <si>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</si>
  <si>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</si>
  <si>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</si>
  <si>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</si>
  <si>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</si>
  <si>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Расходы за счет средств федерального бюджета</t>
  </si>
  <si>
    <t>1.1</t>
  </si>
  <si>
    <t>Государственная программа Камчатского края "Развитие транспортной системы в Камчатском крае"</t>
  </si>
  <si>
    <t>1.1.1</t>
  </si>
  <si>
    <t>Капитальный ремонт, ремонт, содержание автомобильных дорог общего пользования местного значения в Камчатском крае</t>
  </si>
  <si>
    <t>833</t>
  </si>
  <si>
    <t>0409</t>
  </si>
  <si>
    <t>12 1 И8 54170</t>
  </si>
  <si>
    <t>500</t>
  </si>
  <si>
    <t>Министерство транспорта и дорожного строительства Камчатского края</t>
  </si>
  <si>
    <t>1.1.2</t>
  </si>
  <si>
    <t>Приведение в нормативное состояние автомобильных дорог и искусственных дорожных сооружений</t>
  </si>
  <si>
    <t>12 1 И8 54470</t>
  </si>
  <si>
    <t>200</t>
  </si>
  <si>
    <t>1.1.3</t>
  </si>
  <si>
    <t>Автомобильная дорога общего пользования регионального значения Камчатского края "п. Термальный - туристский кластер "Три вулкана" (1-3 этапы)</t>
  </si>
  <si>
    <t>12 1 П1 53380</t>
  </si>
  <si>
    <t>400</t>
  </si>
  <si>
    <t>1.1.4</t>
  </si>
  <si>
    <t>Строительство примыкания к автомобильной дороге по проспекту Содружества от микрорайона "Северный"</t>
  </si>
  <si>
    <t>12 2 01 R5050</t>
  </si>
  <si>
    <t>1.1.5</t>
  </si>
  <si>
    <t>Система ливневой канализации по проспекту Содружества и ул. Кавказская</t>
  </si>
  <si>
    <t>1.1.6</t>
  </si>
  <si>
    <t>Строительство примыкания к автомобильной дороге по ул. Ломоносова от микрорайона "Северный"</t>
  </si>
  <si>
    <t>1.2</t>
  </si>
  <si>
    <t>Государственная программа Камчатского края "Комплексное развитие сельских территорий Камчатского края"</t>
  </si>
  <si>
    <t>1.2.1</t>
  </si>
  <si>
    <t>Реконструкция автомобильной дороги Мильково - Ключи - Усть-Камчатск на участке км 0 - км 10</t>
  </si>
  <si>
    <t>26 2 06 R3720</t>
  </si>
  <si>
    <t>Расходы за счет средств краевого бюджета</t>
  </si>
  <si>
    <t>2.1</t>
  </si>
  <si>
    <t>2.1.1</t>
  </si>
  <si>
    <t>2.1.2</t>
  </si>
  <si>
    <t>Проведение работ по капитальному ремонту, ремонту автомобильных дорог общего пользования регионального или межмуниципального значения в целях приведения их в нормативное состояние и ликвидации мест концентрации дорожно-транспортных происшествий</t>
  </si>
  <si>
    <t>12 1 И8 9Д010</t>
  </si>
  <si>
    <t>2.1.3</t>
  </si>
  <si>
    <t>Проведение работ по капитальному ремонту, ремонту автомобильных дорог Петропавловск-Камчатской городской агломерации</t>
  </si>
  <si>
    <t>12 1 И8 9Д050</t>
  </si>
  <si>
    <t>2.1.4</t>
  </si>
  <si>
    <t>Причальное сооружение через протоку Озерная в Усть-Камчатском районе Камчатского края</t>
  </si>
  <si>
    <t>12 2 01 9Д020</t>
  </si>
  <si>
    <t>2.1.5</t>
  </si>
  <si>
    <t>2.1.6</t>
  </si>
  <si>
    <t>Реконструкция автомобильной дороги подъезд к совхозу Петропавловский на участке км 0 - км 4</t>
  </si>
  <si>
    <t>2.1.7</t>
  </si>
  <si>
    <t>Реконструкция автомобильной дороги "Второе Садовое кольцо"</t>
  </si>
  <si>
    <t>2.1.8</t>
  </si>
  <si>
    <t>Дорога местного значения от ул. Приморская до территории ООО "Свободный порт Камчатка"</t>
  </si>
  <si>
    <t>12 2 01 9Д030</t>
  </si>
  <si>
    <t>2.1.9</t>
  </si>
  <si>
    <t>Строительство объекта "Объездная дорога от Петропавловского шоссе до жилого района "Северо-Восток", 1 этап - от Петропавловского шоссе до ул. Солнечная в г. Петропавловске-Камчатском»</t>
  </si>
  <si>
    <t>2.1.10</t>
  </si>
  <si>
    <t>2.1.11</t>
  </si>
  <si>
    <t>2.1.12</t>
  </si>
  <si>
    <t>2.1.13</t>
  </si>
  <si>
    <t>Капитальный ремонт, ремонт, содержание автомобильных дорог общего пользования регионального и межмуниципального значения</t>
  </si>
  <si>
    <t>12 4 01 9Д010</t>
  </si>
  <si>
    <t>2.1.14</t>
  </si>
  <si>
    <t>12 4 01 9Д040</t>
  </si>
  <si>
    <t>2.1.15</t>
  </si>
  <si>
    <t>Капитальный ремонт и ремонт автомобильных дорог общего пользования населенных пунктов Камчатского края (в том числе элементов улично-дорожной сети, включая тротуары и парковки), дворовых территорий многоквартирных домов и проездов к ним</t>
  </si>
  <si>
    <t>12 4 01 9Д210</t>
  </si>
  <si>
    <t>2.1.16</t>
  </si>
  <si>
    <t>Обеспечение деятельности учреждения, осуществляющего дорожную деятельность в отношении автомобильных дорог регионального или межмуниципального значения</t>
  </si>
  <si>
    <t>12 4 15 9Д610</t>
  </si>
  <si>
    <t>100</t>
  </si>
  <si>
    <t>2.1.17</t>
  </si>
  <si>
    <t>2.1.18</t>
  </si>
  <si>
    <t>800</t>
  </si>
  <si>
    <t>2.2</t>
  </si>
  <si>
    <t>Государственная программа Камчатского края "Цифровая трансформация в Камчатском крае"</t>
  </si>
  <si>
    <t>2.2.1</t>
  </si>
  <si>
    <t>820</t>
  </si>
  <si>
    <t>0410</t>
  </si>
  <si>
    <t>20 4 04 9Д810</t>
  </si>
  <si>
    <t>600</t>
  </si>
  <si>
    <t>Министерство цифрового развития Камчатского края</t>
  </si>
  <si>
    <t>2.2.2</t>
  </si>
  <si>
    <t>20 4 04 9Д820</t>
  </si>
  <si>
    <t>Всего</t>
  </si>
  <si>
    <t xml:space="preserve">                                                     "</t>
  </si>
  <si>
    <t>Приложение 19</t>
  </si>
  <si>
    <t>Расходы на обеспечение организационной, информационной и технической поддержки мероприятий по фиксации нарушений Правил дорожного движения Российской Федерации с использованием автоматических комплексов, в том числе рассылка заказной корреспонденцией документов, полученных с их помощью</t>
  </si>
  <si>
    <t>Создание (обновление) комплексов автоматической фиксации нарушений Правил дорожного движения Российской Федерации на территории Камчатского края</t>
  </si>
  <si>
    <t>от 27.02.2025 № 439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</si>
</sst>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0"/>
    <numFmt numFmtId="165" formatCode="0.00000"/>
  </numFmts>
  <fonts count="6" x14ac:knownFonts="1">
    <font>
      <sz val="8"/>
      <name val="Arial"/>
    </font>
    <font>
      <sz val="11"/>
      <color rgb="FF000000"/>
      <name val="Calibri"/>
    </font>
    <font>
      <sz val="12"/>
      <color rgb="FF000000"/>
      <name val="Times New Roman"/>
    </font>
    <font>
      <b/>
      <sz val="14"/>
      <color rgb="FF000000"/>
      <name val="Times New Roman"/>
    </font>
    <font>
      <sz val="6"/>
      <color rgb="FF000000"/>
      <name val="Times New Roman"/>
    </font>
    <font>
      <b/>
      <sz val="12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right"/>
    </xf>
    <xf numFmtId="0" fontId="2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center" wrapText="1"/>
    </xf>
    <xf numFmtId="0" fontId="5" fillId="2" borderId="9" xfId="0" applyFont="1" applyFill="1" applyBorder="1" applyAlignment="1">
      <alignment horizontal="left" wrapText="1"/>
    </xf>
    <xf numFmtId="164" fontId="5" fillId="2" borderId="8" xfId="0" applyNumberFormat="1" applyFont="1" applyFill="1" applyBorder="1" applyAlignment="1">
      <alignment horizontal="right"/>
    </xf>
    <xf numFmtId="0" fontId="2" fillId="2" borderId="10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left" wrapText="1"/>
    </xf>
    <xf numFmtId="0" fontId="2" fillId="2" borderId="10" xfId="0" applyFont="1" applyFill="1" applyBorder="1" applyAlignment="1">
      <alignment horizontal="center" wrapText="1"/>
    </xf>
    <xf numFmtId="164" fontId="2" fillId="2" borderId="10" xfId="0" applyNumberFormat="1" applyFont="1" applyFill="1" applyBorder="1" applyAlignment="1">
      <alignment horizontal="right"/>
    </xf>
    <xf numFmtId="0" fontId="2" fillId="2" borderId="10" xfId="0" applyFont="1" applyFill="1" applyBorder="1" applyAlignment="1">
      <alignment horizontal="right"/>
    </xf>
    <xf numFmtId="0" fontId="5" fillId="2" borderId="9" xfId="0" applyFont="1" applyFill="1" applyBorder="1" applyAlignment="1">
      <alignment horizontal="right"/>
    </xf>
    <xf numFmtId="165" fontId="2" fillId="2" borderId="1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left" wrapText="1"/>
    </xf>
    <xf numFmtId="0" fontId="2" fillId="2" borderId="12" xfId="0" applyFont="1" applyFill="1" applyBorder="1" applyAlignment="1">
      <alignment horizontal="center" wrapText="1"/>
    </xf>
    <xf numFmtId="164" fontId="2" fillId="2" borderId="12" xfId="0" applyNumberFormat="1" applyFont="1" applyFill="1" applyBorder="1" applyAlignment="1">
      <alignment horizontal="right"/>
    </xf>
    <xf numFmtId="0" fontId="5" fillId="2" borderId="11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center" wrapText="1"/>
    </xf>
    <xf numFmtId="164" fontId="5" fillId="2" borderId="11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7"/>
  <sheetViews>
    <sheetView tabSelected="1" workbookViewId="0">
      <selection activeCell="H7" sqref="H7"/>
    </sheetView>
  </sheetViews>
  <sheetFormatPr defaultColWidth="10.5" defaultRowHeight="15.75" customHeight="1" x14ac:dyDescent="0.25"/>
  <cols>
    <col min="1" max="1" width="10.5" style="1" customWidth="1"/>
    <col min="2" max="2" width="85.33203125" style="2" customWidth="1"/>
    <col min="3" max="3" width="10.5" style="1" customWidth="1"/>
    <col min="4" max="4" width="15" style="3" customWidth="1"/>
    <col min="5" max="5" width="20" style="4" customWidth="1"/>
    <col min="6" max="6" width="13.83203125" style="1" customWidth="1"/>
    <col min="7" max="7" width="38.5" style="1" customWidth="1"/>
    <col min="8" max="8" width="26.5" style="1" customWidth="1"/>
    <col min="9" max="9" width="26.5" style="2" customWidth="1"/>
    <col min="10" max="10" width="26.5" style="1" customWidth="1"/>
    <col min="11" max="12" width="10.5" style="1" customWidth="1"/>
  </cols>
  <sheetData>
    <row r="1" spans="8:10" s="5" customFormat="1" ht="15.95" customHeight="1" x14ac:dyDescent="0.25">
      <c r="H1" s="32" t="s">
        <v>111</v>
      </c>
      <c r="I1" s="32"/>
      <c r="J1" s="32"/>
    </row>
    <row r="2" spans="8:10" s="5" customFormat="1" ht="15.95" customHeight="1" x14ac:dyDescent="0.25">
      <c r="H2" s="32" t="s">
        <v>0</v>
      </c>
      <c r="I2" s="32"/>
      <c r="J2" s="32"/>
    </row>
    <row r="3" spans="8:10" s="5" customFormat="1" ht="15.95" customHeight="1" x14ac:dyDescent="0.25">
      <c r="H3" s="40" t="s">
        <v>1</v>
      </c>
      <c r="I3" s="40"/>
      <c r="J3" s="40"/>
    </row>
    <row r="4" spans="8:10" s="5" customFormat="1" ht="15.95" customHeight="1" x14ac:dyDescent="0.25">
      <c r="H4" s="32" t="s">
        <v>2</v>
      </c>
      <c r="I4" s="32"/>
      <c r="J4" s="32"/>
    </row>
    <row r="5" spans="8:10" s="5" customFormat="1" ht="15.95" customHeight="1" x14ac:dyDescent="0.25">
      <c r="H5" s="32" t="s">
        <v>3</v>
      </c>
      <c r="I5" s="32"/>
      <c r="J5" s="32"/>
    </row>
    <row r="6" spans="8:10" s="5" customFormat="1" ht="15.95" customHeight="1" x14ac:dyDescent="0.25">
      <c r="H6" s="32" t="s">
        <v>114</v>
      </c>
      <c r="I6" s="32"/>
      <c r="J6" s="32"/>
    </row>
    <row r="7" spans="8:10" ht="15" customHeight="1" x14ac:dyDescent="0.25"/>
    <row r="8" spans="8:10" s="5" customFormat="1" ht="15.95" customHeight="1" x14ac:dyDescent="0.25">
      <c r="J8" s="6" t="s">
        <v>4</v>
      </c>
    </row>
    <row r="9" spans="8:10" s="5" customFormat="1" ht="15.95" customHeight="1" x14ac:dyDescent="0.25">
      <c r="J9" s="6" t="s">
        <v>0</v>
      </c>
    </row>
    <row r="10" spans="8:10" s="5" customFormat="1" ht="15.95" customHeight="1" x14ac:dyDescent="0.25">
      <c r="J10" s="6" t="s">
        <v>2</v>
      </c>
    </row>
    <row r="11" spans="8:10" s="5" customFormat="1" ht="15.95" customHeight="1" x14ac:dyDescent="0.25">
      <c r="J11" s="6" t="s">
        <v>3</v>
      </c>
    </row>
    <row r="12" spans="8:10" s="5" customFormat="1" ht="15.95" customHeight="1" x14ac:dyDescent="0.25">
      <c r="J12" s="6" t="s">
        <v>5</v>
      </c>
    </row>
    <row r="13" spans="8:10" ht="15" customHeight="1" x14ac:dyDescent="0.25"/>
    <row r="14" spans="8:10" ht="15" customHeight="1" x14ac:dyDescent="0.25"/>
    <row r="15" spans="8:10" ht="15" customHeight="1" x14ac:dyDescent="0.25"/>
    <row r="16" spans="8:10" ht="15" customHeight="1" x14ac:dyDescent="0.25"/>
    <row r="17" spans="1:11" s="5" customFormat="1" ht="18.95" customHeight="1" x14ac:dyDescent="0.2">
      <c r="A17" s="33" t="s">
        <v>6</v>
      </c>
      <c r="B17" s="33"/>
      <c r="C17" s="33"/>
      <c r="D17" s="33"/>
      <c r="E17" s="33"/>
      <c r="F17" s="33"/>
      <c r="G17" s="33"/>
      <c r="H17" s="33"/>
      <c r="I17" s="33"/>
      <c r="J17" s="33"/>
    </row>
    <row r="18" spans="1:11" ht="15" customHeight="1" x14ac:dyDescent="0.25">
      <c r="A18" s="34"/>
      <c r="B18" s="34"/>
      <c r="C18" s="34"/>
      <c r="D18" s="34"/>
      <c r="E18" s="34"/>
      <c r="F18" s="34"/>
      <c r="G18" s="34"/>
      <c r="H18" s="34"/>
      <c r="I18" s="34"/>
      <c r="J18" s="34"/>
    </row>
    <row r="19" spans="1:11" ht="15" customHeight="1" x14ac:dyDescent="0.25">
      <c r="J19" s="6" t="s">
        <v>7</v>
      </c>
    </row>
    <row r="20" spans="1:11" s="5" customFormat="1" ht="18" customHeight="1" x14ac:dyDescent="0.2">
      <c r="A20" s="35" t="s">
        <v>8</v>
      </c>
      <c r="B20" s="35" t="s">
        <v>9</v>
      </c>
      <c r="C20" s="37" t="s">
        <v>10</v>
      </c>
      <c r="D20" s="37"/>
      <c r="E20" s="37"/>
      <c r="F20" s="37"/>
      <c r="G20" s="38" t="s">
        <v>11</v>
      </c>
      <c r="H20" s="35" t="s">
        <v>12</v>
      </c>
      <c r="I20" s="35" t="s">
        <v>13</v>
      </c>
      <c r="J20" s="35" t="s">
        <v>14</v>
      </c>
    </row>
    <row r="21" spans="1:11" s="5" customFormat="1" ht="41.1" customHeight="1" x14ac:dyDescent="0.2">
      <c r="A21" s="36"/>
      <c r="B21" s="36"/>
      <c r="C21" s="7" t="s">
        <v>15</v>
      </c>
      <c r="D21" s="7" t="s">
        <v>16</v>
      </c>
      <c r="E21" s="7" t="s">
        <v>17</v>
      </c>
      <c r="F21" s="7" t="s">
        <v>18</v>
      </c>
      <c r="G21" s="39"/>
      <c r="H21" s="36"/>
      <c r="I21" s="36"/>
      <c r="J21" s="36"/>
    </row>
    <row r="22" spans="1:11" ht="15" x14ac:dyDescent="0.25">
      <c r="A22" s="8" t="s">
        <v>19</v>
      </c>
      <c r="B22" s="9" t="s">
        <v>20</v>
      </c>
      <c r="C22" s="10" t="s">
        <v>21</v>
      </c>
      <c r="D22" s="10" t="s">
        <v>22</v>
      </c>
      <c r="E22" s="10" t="s">
        <v>23</v>
      </c>
      <c r="F22" s="10" t="s">
        <v>24</v>
      </c>
      <c r="G22" s="10" t="s">
        <v>25</v>
      </c>
      <c r="H22" s="10" t="s">
        <v>26</v>
      </c>
      <c r="I22" s="10" t="s">
        <v>27</v>
      </c>
      <c r="J22" s="10" t="s">
        <v>28</v>
      </c>
    </row>
    <row r="23" spans="1:11" s="5" customFormat="1" ht="19.5" customHeight="1" x14ac:dyDescent="0.25">
      <c r="A23" s="11" t="s">
        <v>19</v>
      </c>
      <c r="B23" s="12" t="s">
        <v>29</v>
      </c>
      <c r="C23" s="13"/>
      <c r="D23" s="13"/>
      <c r="E23" s="13"/>
      <c r="F23" s="13"/>
      <c r="G23" s="14"/>
      <c r="H23" s="15">
        <v>3505055.9</v>
      </c>
      <c r="I23" s="15">
        <v>5310939.4000000004</v>
      </c>
      <c r="J23" s="15">
        <v>6023995.5999999996</v>
      </c>
      <c r="K23" s="2"/>
    </row>
    <row r="24" spans="1:11" s="5" customFormat="1" ht="31.5" x14ac:dyDescent="0.25">
      <c r="A24" s="11" t="s">
        <v>30</v>
      </c>
      <c r="B24" s="12" t="s">
        <v>31</v>
      </c>
      <c r="C24" s="13"/>
      <c r="D24" s="13"/>
      <c r="E24" s="13"/>
      <c r="F24" s="13"/>
      <c r="G24" s="14"/>
      <c r="H24" s="15">
        <v>3505055.9</v>
      </c>
      <c r="I24" s="15">
        <v>3964960.4</v>
      </c>
      <c r="J24" s="15">
        <v>5009927.3</v>
      </c>
      <c r="K24" s="2"/>
    </row>
    <row r="25" spans="1:11" s="5" customFormat="1" ht="47.25" x14ac:dyDescent="0.25">
      <c r="A25" s="16" t="s">
        <v>32</v>
      </c>
      <c r="B25" s="17" t="s">
        <v>33</v>
      </c>
      <c r="C25" s="18" t="s">
        <v>34</v>
      </c>
      <c r="D25" s="18" t="s">
        <v>35</v>
      </c>
      <c r="E25" s="18" t="s">
        <v>36</v>
      </c>
      <c r="F25" s="18" t="s">
        <v>37</v>
      </c>
      <c r="G25" s="17" t="s">
        <v>38</v>
      </c>
      <c r="H25" s="19">
        <v>31927.5</v>
      </c>
      <c r="I25" s="19">
        <v>88907.199999999997</v>
      </c>
      <c r="J25" s="19">
        <v>84922.8</v>
      </c>
      <c r="K25" s="2"/>
    </row>
    <row r="26" spans="1:11" s="5" customFormat="1" ht="47.25" x14ac:dyDescent="0.25">
      <c r="A26" s="16" t="s">
        <v>39</v>
      </c>
      <c r="B26" s="17" t="s">
        <v>40</v>
      </c>
      <c r="C26" s="18" t="s">
        <v>34</v>
      </c>
      <c r="D26" s="18" t="s">
        <v>35</v>
      </c>
      <c r="E26" s="18" t="s">
        <v>41</v>
      </c>
      <c r="F26" s="18" t="s">
        <v>42</v>
      </c>
      <c r="G26" s="17" t="s">
        <v>38</v>
      </c>
      <c r="H26" s="19">
        <v>2531016.6</v>
      </c>
      <c r="I26" s="19">
        <v>3001053.2</v>
      </c>
      <c r="J26" s="19">
        <v>3641914.5</v>
      </c>
      <c r="K26" s="2"/>
    </row>
    <row r="27" spans="1:11" s="5" customFormat="1" ht="47.25" x14ac:dyDescent="0.25">
      <c r="A27" s="16" t="s">
        <v>43</v>
      </c>
      <c r="B27" s="17" t="s">
        <v>44</v>
      </c>
      <c r="C27" s="18" t="s">
        <v>34</v>
      </c>
      <c r="D27" s="18" t="s">
        <v>35</v>
      </c>
      <c r="E27" s="18" t="s">
        <v>45</v>
      </c>
      <c r="F27" s="18" t="s">
        <v>46</v>
      </c>
      <c r="G27" s="17" t="s">
        <v>38</v>
      </c>
      <c r="H27" s="19">
        <v>625000</v>
      </c>
      <c r="I27" s="19">
        <v>875000</v>
      </c>
      <c r="J27" s="19">
        <v>1283090</v>
      </c>
      <c r="K27" s="2"/>
    </row>
    <row r="28" spans="1:11" s="5" customFormat="1" ht="47.25" x14ac:dyDescent="0.25">
      <c r="A28" s="16" t="s">
        <v>47</v>
      </c>
      <c r="B28" s="17" t="s">
        <v>48</v>
      </c>
      <c r="C28" s="18" t="s">
        <v>34</v>
      </c>
      <c r="D28" s="18" t="s">
        <v>35</v>
      </c>
      <c r="E28" s="18" t="s">
        <v>49</v>
      </c>
      <c r="F28" s="18" t="s">
        <v>37</v>
      </c>
      <c r="G28" s="17" t="s">
        <v>38</v>
      </c>
      <c r="H28" s="19">
        <v>112772.2</v>
      </c>
      <c r="I28" s="20"/>
      <c r="J28" s="20"/>
      <c r="K28" s="2"/>
    </row>
    <row r="29" spans="1:11" s="5" customFormat="1" ht="47.25" x14ac:dyDescent="0.25">
      <c r="A29" s="16" t="s">
        <v>50</v>
      </c>
      <c r="B29" s="17" t="s">
        <v>51</v>
      </c>
      <c r="C29" s="18" t="s">
        <v>34</v>
      </c>
      <c r="D29" s="18" t="s">
        <v>35</v>
      </c>
      <c r="E29" s="18" t="s">
        <v>49</v>
      </c>
      <c r="F29" s="18" t="s">
        <v>37</v>
      </c>
      <c r="G29" s="17" t="s">
        <v>38</v>
      </c>
      <c r="H29" s="19">
        <v>92026.9</v>
      </c>
      <c r="I29" s="20"/>
      <c r="J29" s="20"/>
      <c r="K29" s="2"/>
    </row>
    <row r="30" spans="1:11" s="5" customFormat="1" ht="47.25" x14ac:dyDescent="0.25">
      <c r="A30" s="16" t="s">
        <v>52</v>
      </c>
      <c r="B30" s="17" t="s">
        <v>53</v>
      </c>
      <c r="C30" s="18" t="s">
        <v>34</v>
      </c>
      <c r="D30" s="18" t="s">
        <v>35</v>
      </c>
      <c r="E30" s="18" t="s">
        <v>49</v>
      </c>
      <c r="F30" s="18" t="s">
        <v>37</v>
      </c>
      <c r="G30" s="17" t="s">
        <v>38</v>
      </c>
      <c r="H30" s="19">
        <v>112312.7</v>
      </c>
      <c r="I30" s="20"/>
      <c r="J30" s="20"/>
      <c r="K30" s="2"/>
    </row>
    <row r="31" spans="1:11" s="5" customFormat="1" ht="31.5" x14ac:dyDescent="0.25">
      <c r="A31" s="11" t="s">
        <v>54</v>
      </c>
      <c r="B31" s="12" t="s">
        <v>55</v>
      </c>
      <c r="C31" s="13"/>
      <c r="D31" s="13"/>
      <c r="E31" s="13"/>
      <c r="F31" s="13"/>
      <c r="G31" s="14"/>
      <c r="H31" s="21"/>
      <c r="I31" s="15">
        <v>1345979</v>
      </c>
      <c r="J31" s="15">
        <v>1014068.3</v>
      </c>
      <c r="K31" s="2"/>
    </row>
    <row r="32" spans="1:11" s="5" customFormat="1" ht="48" customHeight="1" x14ac:dyDescent="0.25">
      <c r="A32" s="16" t="s">
        <v>56</v>
      </c>
      <c r="B32" s="17" t="s">
        <v>57</v>
      </c>
      <c r="C32" s="18" t="s">
        <v>34</v>
      </c>
      <c r="D32" s="18" t="s">
        <v>35</v>
      </c>
      <c r="E32" s="18" t="s">
        <v>58</v>
      </c>
      <c r="F32" s="18" t="s">
        <v>46</v>
      </c>
      <c r="G32" s="17" t="s">
        <v>38</v>
      </c>
      <c r="H32" s="20"/>
      <c r="I32" s="19">
        <v>1345979</v>
      </c>
      <c r="J32" s="19">
        <v>1014068.3</v>
      </c>
      <c r="K32" s="2"/>
    </row>
    <row r="33" spans="1:11" s="5" customFormat="1" ht="20.25" customHeight="1" x14ac:dyDescent="0.25">
      <c r="A33" s="11" t="s">
        <v>20</v>
      </c>
      <c r="B33" s="12" t="s">
        <v>59</v>
      </c>
      <c r="C33" s="13"/>
      <c r="D33" s="13"/>
      <c r="E33" s="13"/>
      <c r="F33" s="13"/>
      <c r="G33" s="14"/>
      <c r="H33" s="15">
        <v>4414922.47</v>
      </c>
      <c r="I33" s="15">
        <v>4640866.28</v>
      </c>
      <c r="J33" s="15">
        <v>4835953.7799999984</v>
      </c>
      <c r="K33" s="2"/>
    </row>
    <row r="34" spans="1:11" s="5" customFormat="1" ht="35.25" customHeight="1" x14ac:dyDescent="0.25">
      <c r="A34" s="11" t="s">
        <v>60</v>
      </c>
      <c r="B34" s="12" t="s">
        <v>31</v>
      </c>
      <c r="C34" s="13"/>
      <c r="D34" s="13"/>
      <c r="E34" s="13"/>
      <c r="F34" s="13"/>
      <c r="G34" s="14"/>
      <c r="H34" s="15">
        <v>4314852.37</v>
      </c>
      <c r="I34" s="15">
        <v>4540796.1800000006</v>
      </c>
      <c r="J34" s="15">
        <v>4735883.6799999988</v>
      </c>
      <c r="K34" s="2"/>
    </row>
    <row r="35" spans="1:11" s="5" customFormat="1" ht="47.25" x14ac:dyDescent="0.25">
      <c r="A35" s="16" t="s">
        <v>61</v>
      </c>
      <c r="B35" s="17" t="s">
        <v>40</v>
      </c>
      <c r="C35" s="18" t="s">
        <v>34</v>
      </c>
      <c r="D35" s="18" t="s">
        <v>35</v>
      </c>
      <c r="E35" s="18" t="s">
        <v>41</v>
      </c>
      <c r="F35" s="18" t="s">
        <v>42</v>
      </c>
      <c r="G35" s="17" t="s">
        <v>38</v>
      </c>
      <c r="H35" s="19">
        <v>25565.824240000002</v>
      </c>
      <c r="I35" s="20"/>
      <c r="J35" s="20"/>
      <c r="K35" s="2"/>
    </row>
    <row r="36" spans="1:11" s="5" customFormat="1" ht="78.75" x14ac:dyDescent="0.25">
      <c r="A36" s="16" t="s">
        <v>62</v>
      </c>
      <c r="B36" s="17" t="s">
        <v>63</v>
      </c>
      <c r="C36" s="18" t="s">
        <v>34</v>
      </c>
      <c r="D36" s="18" t="s">
        <v>35</v>
      </c>
      <c r="E36" s="18" t="s">
        <v>64</v>
      </c>
      <c r="F36" s="18" t="s">
        <v>42</v>
      </c>
      <c r="G36" s="17" t="s">
        <v>38</v>
      </c>
      <c r="H36" s="19">
        <v>172282.67576000001</v>
      </c>
      <c r="I36" s="19">
        <v>197848.5</v>
      </c>
      <c r="J36" s="19">
        <v>197848.5</v>
      </c>
      <c r="K36" s="2"/>
    </row>
    <row r="37" spans="1:11" s="5" customFormat="1" ht="47.25" x14ac:dyDescent="0.25">
      <c r="A37" s="16" t="s">
        <v>65</v>
      </c>
      <c r="B37" s="17" t="s">
        <v>66</v>
      </c>
      <c r="C37" s="18" t="s">
        <v>34</v>
      </c>
      <c r="D37" s="18" t="s">
        <v>35</v>
      </c>
      <c r="E37" s="18" t="s">
        <v>67</v>
      </c>
      <c r="F37" s="18" t="s">
        <v>37</v>
      </c>
      <c r="G37" s="17" t="s">
        <v>38</v>
      </c>
      <c r="H37" s="19">
        <v>633000</v>
      </c>
      <c r="I37" s="19">
        <v>633000</v>
      </c>
      <c r="J37" s="19">
        <v>633000</v>
      </c>
      <c r="K37" s="2"/>
    </row>
    <row r="38" spans="1:11" s="5" customFormat="1" ht="47.25" x14ac:dyDescent="0.25">
      <c r="A38" s="16" t="s">
        <v>68</v>
      </c>
      <c r="B38" s="17" t="s">
        <v>69</v>
      </c>
      <c r="C38" s="18" t="s">
        <v>34</v>
      </c>
      <c r="D38" s="18" t="s">
        <v>35</v>
      </c>
      <c r="E38" s="18" t="s">
        <v>70</v>
      </c>
      <c r="F38" s="18" t="s">
        <v>46</v>
      </c>
      <c r="G38" s="17" t="s">
        <v>38</v>
      </c>
      <c r="H38" s="20"/>
      <c r="I38" s="19">
        <v>100000</v>
      </c>
      <c r="J38" s="19">
        <v>205545.72824999999</v>
      </c>
      <c r="K38" s="2"/>
    </row>
    <row r="39" spans="1:11" s="5" customFormat="1" ht="47.25" x14ac:dyDescent="0.25">
      <c r="A39" s="16" t="s">
        <v>71</v>
      </c>
      <c r="B39" s="17" t="s">
        <v>44</v>
      </c>
      <c r="C39" s="18" t="s">
        <v>34</v>
      </c>
      <c r="D39" s="18" t="s">
        <v>35</v>
      </c>
      <c r="E39" s="18" t="s">
        <v>70</v>
      </c>
      <c r="F39" s="18" t="s">
        <v>46</v>
      </c>
      <c r="G39" s="17" t="s">
        <v>38</v>
      </c>
      <c r="H39" s="19">
        <v>1113119.0149999999</v>
      </c>
      <c r="I39" s="20"/>
      <c r="J39" s="20"/>
      <c r="K39" s="2"/>
    </row>
    <row r="40" spans="1:11" s="5" customFormat="1" ht="47.25" x14ac:dyDescent="0.25">
      <c r="A40" s="16" t="s">
        <v>72</v>
      </c>
      <c r="B40" s="17" t="s">
        <v>73</v>
      </c>
      <c r="C40" s="18" t="s">
        <v>34</v>
      </c>
      <c r="D40" s="18" t="s">
        <v>35</v>
      </c>
      <c r="E40" s="18" t="s">
        <v>70</v>
      </c>
      <c r="F40" s="18" t="s">
        <v>46</v>
      </c>
      <c r="G40" s="17" t="s">
        <v>38</v>
      </c>
      <c r="H40" s="19">
        <v>4700</v>
      </c>
      <c r="I40" s="19">
        <v>470000</v>
      </c>
      <c r="J40" s="19">
        <v>623700</v>
      </c>
      <c r="K40" s="2"/>
    </row>
    <row r="41" spans="1:11" s="5" customFormat="1" ht="47.25" x14ac:dyDescent="0.25">
      <c r="A41" s="16" t="s">
        <v>74</v>
      </c>
      <c r="B41" s="17" t="s">
        <v>75</v>
      </c>
      <c r="C41" s="18" t="s">
        <v>34</v>
      </c>
      <c r="D41" s="18" t="s">
        <v>35</v>
      </c>
      <c r="E41" s="18" t="s">
        <v>70</v>
      </c>
      <c r="F41" s="18" t="s">
        <v>46</v>
      </c>
      <c r="G41" s="17" t="s">
        <v>38</v>
      </c>
      <c r="H41" s="19">
        <v>56884.815000000002</v>
      </c>
      <c r="I41" s="20"/>
      <c r="J41" s="20"/>
      <c r="K41" s="2"/>
    </row>
    <row r="42" spans="1:11" s="5" customFormat="1" ht="47.25" x14ac:dyDescent="0.25">
      <c r="A42" s="16" t="s">
        <v>76</v>
      </c>
      <c r="B42" s="17" t="s">
        <v>77</v>
      </c>
      <c r="C42" s="18" t="s">
        <v>34</v>
      </c>
      <c r="D42" s="18" t="s">
        <v>35</v>
      </c>
      <c r="E42" s="18" t="s">
        <v>78</v>
      </c>
      <c r="F42" s="18" t="s">
        <v>37</v>
      </c>
      <c r="G42" s="17" t="s">
        <v>38</v>
      </c>
      <c r="H42" s="20"/>
      <c r="I42" s="19">
        <v>287092.37065</v>
      </c>
      <c r="J42" s="20"/>
      <c r="K42" s="2"/>
    </row>
    <row r="43" spans="1:11" s="5" customFormat="1" ht="47.25" x14ac:dyDescent="0.25">
      <c r="A43" s="16" t="s">
        <v>79</v>
      </c>
      <c r="B43" s="17" t="s">
        <v>80</v>
      </c>
      <c r="C43" s="18" t="s">
        <v>34</v>
      </c>
      <c r="D43" s="18" t="s">
        <v>35</v>
      </c>
      <c r="E43" s="18" t="s">
        <v>78</v>
      </c>
      <c r="F43" s="18" t="s">
        <v>37</v>
      </c>
      <c r="G43" s="17" t="s">
        <v>38</v>
      </c>
      <c r="H43" s="20"/>
      <c r="I43" s="19">
        <v>1000000</v>
      </c>
      <c r="J43" s="19">
        <v>1000000</v>
      </c>
      <c r="K43" s="2"/>
    </row>
    <row r="44" spans="1:11" s="5" customFormat="1" ht="47.25" x14ac:dyDescent="0.25">
      <c r="A44" s="16" t="s">
        <v>81</v>
      </c>
      <c r="B44" s="17" t="s">
        <v>48</v>
      </c>
      <c r="C44" s="18" t="s">
        <v>34</v>
      </c>
      <c r="D44" s="18" t="s">
        <v>35</v>
      </c>
      <c r="E44" s="18" t="s">
        <v>78</v>
      </c>
      <c r="F44" s="18" t="s">
        <v>37</v>
      </c>
      <c r="G44" s="17" t="s">
        <v>38</v>
      </c>
      <c r="H44" s="19">
        <v>1139.0999999999999</v>
      </c>
      <c r="I44" s="20"/>
      <c r="J44" s="20"/>
      <c r="K44" s="2"/>
    </row>
    <row r="45" spans="1:11" s="5" customFormat="1" ht="47.25" x14ac:dyDescent="0.25">
      <c r="A45" s="16" t="s">
        <v>82</v>
      </c>
      <c r="B45" s="17" t="s">
        <v>51</v>
      </c>
      <c r="C45" s="18" t="s">
        <v>34</v>
      </c>
      <c r="D45" s="18" t="s">
        <v>35</v>
      </c>
      <c r="E45" s="18" t="s">
        <v>78</v>
      </c>
      <c r="F45" s="18" t="s">
        <v>37</v>
      </c>
      <c r="G45" s="17" t="s">
        <v>38</v>
      </c>
      <c r="H45" s="22">
        <v>929.6</v>
      </c>
      <c r="I45" s="20"/>
      <c r="J45" s="20"/>
      <c r="K45" s="2"/>
    </row>
    <row r="46" spans="1:11" s="5" customFormat="1" ht="47.25" x14ac:dyDescent="0.25">
      <c r="A46" s="16" t="s">
        <v>83</v>
      </c>
      <c r="B46" s="17" t="s">
        <v>53</v>
      </c>
      <c r="C46" s="18" t="s">
        <v>34</v>
      </c>
      <c r="D46" s="18" t="s">
        <v>35</v>
      </c>
      <c r="E46" s="18" t="s">
        <v>78</v>
      </c>
      <c r="F46" s="18" t="s">
        <v>37</v>
      </c>
      <c r="G46" s="17" t="s">
        <v>38</v>
      </c>
      <c r="H46" s="19">
        <v>1134.5</v>
      </c>
      <c r="I46" s="20"/>
      <c r="J46" s="20"/>
      <c r="K46" s="2"/>
    </row>
    <row r="47" spans="1:11" s="5" customFormat="1" ht="47.25" x14ac:dyDescent="0.25">
      <c r="A47" s="16" t="s">
        <v>84</v>
      </c>
      <c r="B47" s="17" t="s">
        <v>85</v>
      </c>
      <c r="C47" s="18" t="s">
        <v>34</v>
      </c>
      <c r="D47" s="18" t="s">
        <v>35</v>
      </c>
      <c r="E47" s="18" t="s">
        <v>86</v>
      </c>
      <c r="F47" s="18" t="s">
        <v>42</v>
      </c>
      <c r="G47" s="17" t="s">
        <v>38</v>
      </c>
      <c r="H47" s="19">
        <v>1678829.66</v>
      </c>
      <c r="I47" s="19">
        <v>1591281.17667</v>
      </c>
      <c r="J47" s="19">
        <v>1543718.5517500001</v>
      </c>
      <c r="K47" s="2"/>
    </row>
    <row r="48" spans="1:11" s="5" customFormat="1" ht="47.25" x14ac:dyDescent="0.25">
      <c r="A48" s="16" t="s">
        <v>87</v>
      </c>
      <c r="B48" s="17" t="s">
        <v>33</v>
      </c>
      <c r="C48" s="18" t="s">
        <v>34</v>
      </c>
      <c r="D48" s="18" t="s">
        <v>35</v>
      </c>
      <c r="E48" s="18" t="s">
        <v>88</v>
      </c>
      <c r="F48" s="18" t="s">
        <v>37</v>
      </c>
      <c r="G48" s="17" t="s">
        <v>38</v>
      </c>
      <c r="H48" s="19">
        <v>88058.19</v>
      </c>
      <c r="I48" s="20"/>
      <c r="J48" s="19">
        <v>38000</v>
      </c>
      <c r="K48" s="2"/>
    </row>
    <row r="49" spans="1:11" s="5" customFormat="1" ht="63" x14ac:dyDescent="0.25">
      <c r="A49" s="16" t="s">
        <v>89</v>
      </c>
      <c r="B49" s="17" t="s">
        <v>90</v>
      </c>
      <c r="C49" s="18" t="s">
        <v>34</v>
      </c>
      <c r="D49" s="18" t="s">
        <v>35</v>
      </c>
      <c r="E49" s="18" t="s">
        <v>91</v>
      </c>
      <c r="F49" s="18" t="s">
        <v>37</v>
      </c>
      <c r="G49" s="17" t="s">
        <v>38</v>
      </c>
      <c r="H49" s="19">
        <v>425138.09</v>
      </c>
      <c r="I49" s="19">
        <v>147503.23267999999</v>
      </c>
      <c r="J49" s="19">
        <v>380000</v>
      </c>
      <c r="K49" s="2"/>
    </row>
    <row r="50" spans="1:11" s="5" customFormat="1" ht="47.25" x14ac:dyDescent="0.25">
      <c r="A50" s="16" t="s">
        <v>92</v>
      </c>
      <c r="B50" s="17" t="s">
        <v>93</v>
      </c>
      <c r="C50" s="18" t="s">
        <v>34</v>
      </c>
      <c r="D50" s="18" t="s">
        <v>35</v>
      </c>
      <c r="E50" s="18" t="s">
        <v>94</v>
      </c>
      <c r="F50" s="18" t="s">
        <v>95</v>
      </c>
      <c r="G50" s="17" t="s">
        <v>38</v>
      </c>
      <c r="H50" s="19">
        <v>87748.892500000002</v>
      </c>
      <c r="I50" s="19">
        <v>87514.684099999999</v>
      </c>
      <c r="J50" s="19">
        <v>87638.700200000007</v>
      </c>
      <c r="K50" s="2"/>
    </row>
    <row r="51" spans="1:11" s="5" customFormat="1" ht="47.25" x14ac:dyDescent="0.25">
      <c r="A51" s="16" t="s">
        <v>96</v>
      </c>
      <c r="B51" s="17" t="s">
        <v>93</v>
      </c>
      <c r="C51" s="18" t="s">
        <v>34</v>
      </c>
      <c r="D51" s="18" t="s">
        <v>35</v>
      </c>
      <c r="E51" s="18" t="s">
        <v>94</v>
      </c>
      <c r="F51" s="18" t="s">
        <v>42</v>
      </c>
      <c r="G51" s="17" t="s">
        <v>38</v>
      </c>
      <c r="H51" s="19">
        <v>20538.445500000002</v>
      </c>
      <c r="I51" s="19">
        <v>26472.7549</v>
      </c>
      <c r="J51" s="19">
        <v>26371.466799999998</v>
      </c>
      <c r="K51" s="2"/>
    </row>
    <row r="52" spans="1:11" s="5" customFormat="1" ht="47.25" x14ac:dyDescent="0.25">
      <c r="A52" s="16" t="s">
        <v>97</v>
      </c>
      <c r="B52" s="17" t="s">
        <v>93</v>
      </c>
      <c r="C52" s="18" t="s">
        <v>34</v>
      </c>
      <c r="D52" s="18" t="s">
        <v>35</v>
      </c>
      <c r="E52" s="18" t="s">
        <v>94</v>
      </c>
      <c r="F52" s="18" t="s">
        <v>98</v>
      </c>
      <c r="G52" s="17" t="s">
        <v>38</v>
      </c>
      <c r="H52" s="19">
        <v>5783.5619999999999</v>
      </c>
      <c r="I52" s="22">
        <v>83.460999999999999</v>
      </c>
      <c r="J52" s="22">
        <v>60.732999999999997</v>
      </c>
      <c r="K52" s="2"/>
    </row>
    <row r="53" spans="1:11" s="5" customFormat="1" ht="36.75" customHeight="1" x14ac:dyDescent="0.25">
      <c r="A53" s="11" t="s">
        <v>99</v>
      </c>
      <c r="B53" s="12" t="s">
        <v>100</v>
      </c>
      <c r="C53" s="13"/>
      <c r="D53" s="13"/>
      <c r="E53" s="13"/>
      <c r="F53" s="13"/>
      <c r="G53" s="14"/>
      <c r="H53" s="15">
        <v>100070.1</v>
      </c>
      <c r="I53" s="15">
        <v>100070.1</v>
      </c>
      <c r="J53" s="15">
        <v>100070.1</v>
      </c>
      <c r="K53" s="2"/>
    </row>
    <row r="54" spans="1:11" s="5" customFormat="1" ht="87" customHeight="1" x14ac:dyDescent="0.25">
      <c r="A54" s="16" t="s">
        <v>101</v>
      </c>
      <c r="B54" s="17" t="s">
        <v>112</v>
      </c>
      <c r="C54" s="18" t="s">
        <v>102</v>
      </c>
      <c r="D54" s="18" t="s">
        <v>103</v>
      </c>
      <c r="E54" s="18" t="s">
        <v>104</v>
      </c>
      <c r="F54" s="18" t="s">
        <v>105</v>
      </c>
      <c r="G54" s="17" t="s">
        <v>106</v>
      </c>
      <c r="H54" s="19">
        <v>75070.100000000006</v>
      </c>
      <c r="I54" s="19">
        <v>75070.100000000006</v>
      </c>
      <c r="J54" s="19">
        <v>75070.100000000006</v>
      </c>
      <c r="K54" s="2"/>
    </row>
    <row r="55" spans="1:11" s="5" customFormat="1" ht="53.25" customHeight="1" x14ac:dyDescent="0.25">
      <c r="A55" s="24" t="s">
        <v>107</v>
      </c>
      <c r="B55" s="25" t="s">
        <v>113</v>
      </c>
      <c r="C55" s="26" t="s">
        <v>102</v>
      </c>
      <c r="D55" s="26" t="s">
        <v>103</v>
      </c>
      <c r="E55" s="26" t="s">
        <v>108</v>
      </c>
      <c r="F55" s="26" t="s">
        <v>105</v>
      </c>
      <c r="G55" s="25" t="s">
        <v>106</v>
      </c>
      <c r="H55" s="27">
        <v>25000</v>
      </c>
      <c r="I55" s="27">
        <v>25000</v>
      </c>
      <c r="J55" s="27">
        <v>25000</v>
      </c>
      <c r="K55" s="2"/>
    </row>
    <row r="56" spans="1:11" s="5" customFormat="1" x14ac:dyDescent="0.25">
      <c r="A56" s="28"/>
      <c r="B56" s="29" t="s">
        <v>109</v>
      </c>
      <c r="C56" s="30"/>
      <c r="D56" s="30"/>
      <c r="E56" s="30"/>
      <c r="F56" s="30"/>
      <c r="G56" s="29"/>
      <c r="H56" s="31">
        <f>H23+H33</f>
        <v>7919978.3699999992</v>
      </c>
      <c r="I56" s="31">
        <f t="shared" ref="I56:J56" si="0">I23+I33</f>
        <v>9951805.6799999997</v>
      </c>
      <c r="J56" s="31">
        <f t="shared" si="0"/>
        <v>10859949.379999999</v>
      </c>
      <c r="K56" s="2"/>
    </row>
    <row r="57" spans="1:11" ht="15" x14ac:dyDescent="0.25">
      <c r="J57" s="23" t="s">
        <v>110</v>
      </c>
    </row>
  </sheetData>
  <mergeCells count="14">
    <mergeCell ref="H1:J1"/>
    <mergeCell ref="H2:J2"/>
    <mergeCell ref="H3:J3"/>
    <mergeCell ref="H4:J4"/>
    <mergeCell ref="H5:J5"/>
    <mergeCell ref="H6:J6"/>
    <mergeCell ref="A17:J18"/>
    <mergeCell ref="A20:A21"/>
    <mergeCell ref="B20:B21"/>
    <mergeCell ref="C20:F20"/>
    <mergeCell ref="G20:G21"/>
    <mergeCell ref="H20:H21"/>
    <mergeCell ref="I20:I21"/>
    <mergeCell ref="J20:J21"/>
  </mergeCells>
  <pageMargins left="0.43307086614173229" right="0.15748031496062992" top="0.31496062992125984" bottom="0.31" header="0" footer="0"/>
  <pageSetup paperSize="9" scale="45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Гросфельд Юлия Владимировна</cp:lastModifiedBy>
  <cp:lastPrinted>2025-01-31T02:13:24Z</cp:lastPrinted>
  <dcterms:modified xsi:type="dcterms:W3CDTF">2025-02-26T05:34:16Z</dcterms:modified>
</cp:coreProperties>
</file>