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172.21.7.12\minfin\ОФУиО\Борисенко А.С\Еженедельная справка по расходам_шахматка\2025\4. Апрель\"/>
    </mc:Choice>
  </mc:AlternateContent>
  <bookViews>
    <workbookView xWindow="0" yWindow="0" windowWidth="28800" windowHeight="12300"/>
  </bookViews>
  <sheets>
    <sheet name="Учреждения" sheetId="1" r:id="rId1"/>
    <sheet name="МуниципальныеРайоны" sheetId="2" r:id="rId2"/>
  </sheets>
  <calcPr calcId="162913" refMode="R1C1"/>
</workbook>
</file>

<file path=xl/calcChain.xml><?xml version="1.0" encoding="utf-8"?>
<calcChain xmlns="http://schemas.openxmlformats.org/spreadsheetml/2006/main">
  <c r="E45" i="1" l="1"/>
  <c r="E47" i="1" l="1"/>
</calcChain>
</file>

<file path=xl/sharedStrings.xml><?xml version="1.0" encoding="utf-8"?>
<sst xmlns="http://schemas.openxmlformats.org/spreadsheetml/2006/main" count="131" uniqueCount="130">
  <si>
    <t>Справка о доходах и расходах краевого бюджета
с 14.04.2025 по 20.04.2025</t>
  </si>
  <si>
    <t>тыс.рублей</t>
  </si>
  <si>
    <t>Остатки средств на 14.04.2025 г.</t>
  </si>
  <si>
    <t>Доходы</t>
  </si>
  <si>
    <t>Привлечение остатков средств на единый счет краевого бюджета с казначейских счетов</t>
  </si>
  <si>
    <t>Финансовая помощь из федерального бюджета - всего, в том числе:</t>
  </si>
  <si>
    <t>Субсидии бюджетам субъектов Российской Федерации на реализацию программы комплексного развития молодежной политики в субъектах Российской Федерации "Регион для молодых"</t>
  </si>
  <si>
    <t>Субсидии бюджетам субъектов Российской Федерации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</si>
  <si>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Субсидии бюджетам субъектов Российской Федерации на оснащение объектов спортивной инфраструктуры спортивно-технологическим оборудованием</t>
  </si>
  <si>
    <t>Субсидии бюджетам субъектов Российской Федерации в целях софинансирования расходных обязательств субъектов Российской Федерации, возникающих при реализации мероприятий по проведению массового обследования новорожденных на врожденные и (или) наследственные заболевания (расширенный неонатальный скрининг)</t>
  </si>
  <si>
    <t>Субсидии бюджетам субъектов Российской Федерации на создание модельных муниципальных библиотек</t>
  </si>
  <si>
    <t>Субсидии бюджетам субъектов Российской Федерации на поддержку приоритетных направлений агропромышленного комплекса и развитие малых форм хозяйствования</t>
  </si>
  <si>
    <t>Субсидия бюджетам субъектов Российской Федерации на достижение показателей государственной программы Российской Федерации "Реализация государственной национальной политики"</t>
  </si>
  <si>
    <t>Дотации бюджетам субъектов Российской Федерации на частичную компенсацию дополнительных расходов на повышение оплаты труда работников бюджетной сферы и иные цели</t>
  </si>
  <si>
    <t>Субсидии бюджетам субъектов Российской Федерации на выплату региональных социальных доплат к пенсии</t>
  </si>
  <si>
    <t>Субсидии бюджетам субъектов Российской Федерации на осуществление единовременной выплаты при рождении первого ребенка, а также предоставление регионального материнского (семейного) капитала при рождении второго ребенка в субъектах Российской Федерации, входящих в состав Дальневосточного федерального округа</t>
  </si>
  <si>
    <t>Субсидии бюджетам субъектов Российской Федерации на государственную поддержку организаций, входящих в систему спортивной подготовки</t>
  </si>
  <si>
    <t>Субсидии бюджетам субъектов Российской Федерации на реализацию мероприятий, предусмотренных региональной программой переселения, включенной в Государственную программу по оказанию содействия добровольному переселению в Российскую Федерацию соотечественников, проживающих за рубежом</t>
  </si>
  <si>
    <t>Субсидии бюджетам субъектов Российской Федерации на развитие паллиативной медицинской помощи</t>
  </si>
  <si>
    <t>Субсидии бюджетам субъектов Российской Федерации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</si>
  <si>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Субсидии бюджетам субъектов Российской Федерации в целях софинансирования расходов, возникающих при оказании гражданам Российской Федерации высокотехнологичной медицинской помощи, не включенной в базовую программу обязательного медицинского страхования</t>
  </si>
  <si>
    <t>Субсидии бюджетам субъектов Российской Федерации на софинансирование расходов, связанных с оказанием государственной социальной помощи на основании социального контракта отдельным категориям граждан</t>
  </si>
  <si>
    <t>Субсидии бюджетам субъектов Российской Федерации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</si>
  <si>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t>
  </si>
  <si>
    <t>Субсидии бюджетам субъектов Российской Федерации на обеспечение развития и укрепления материально-технической базы домов культуры в населенных пунктах с числом жителей до 50 тысяч человек</t>
  </si>
  <si>
    <t>Субсидии бюджетам субъектов Российской Федерации на реализацию мероприятий по обеспечению жильем молодых семей</t>
  </si>
  <si>
    <t>Субсидии бюджетам субъектов Российской Федерации на реализацию мероприятий субъектов Российской Федерации в сфере реабилитации и абилитации инвалидов</t>
  </si>
  <si>
    <t>Субсидии бюджетам субъектов Российской Федерации на государственную поддержку малого и среднего предпринимательства в субъектах Российской Федерации</t>
  </si>
  <si>
    <t>Субсидии бюджетам субъектов Российской Федерации на обеспечение профилактики развития сердечно-сосудистых заболеваний и сердечно-сосудистых осложнений у пациентов высокого риска, находящихся на диспансерном наблюдении</t>
  </si>
  <si>
    <t>Субсидии бюджетам субъектов Российской Федерации на реализацию мероприятий по модернизации школьных систем образования</t>
  </si>
  <si>
    <t>Субсидии бюджетам субъектов Российской Федерации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t>
  </si>
  <si>
    <t>Субвенции бюджетам субъектов Российской Федерации на осуществление первичного воинского учета органами местного самоуправления поселений, муниципальных и городских округов</t>
  </si>
  <si>
    <t>Субвенции бюджетам субъектов Российской Федерации на осуществление отдельных полномочий в области лесных отношений</t>
  </si>
  <si>
    <t>Субвенции бюджетам субъектов Российской Федерации на оплату жилищно-коммунальных услуг отдельным категориям граждан</t>
  </si>
  <si>
    <t>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t>
  </si>
  <si>
    <t>Субвенции бюджетам субъектов Российской Федерации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 медицинскими изделиями по рецептам на медицинские изделия, а также специализированными продуктами лечебного питания для детей-инвалидов</t>
  </si>
  <si>
    <t>Единая субвенция бюджетам субъектов Российской Федерации и бюджету города Байконура</t>
  </si>
  <si>
    <t>Межбюджетные трансферты, передаваемые бюджетам субъектов Российской Федерации на обеспечение деятельности депутатов Государственной Думы и их помощников в избирательных округах</t>
  </si>
  <si>
    <t>Межбюджетные трансферты, передаваемые бюджетам субъектов Российской Федерации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</si>
  <si>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Межбюджетные трансферты, передаваемые бюджетам субъектов Российской Федерации на ежемесячное денежное вознаграждение за классное руководство (кураторство) педагогическим работникам государственных образовательных организаций субъектов Российской Федерации и города Байконура, муниципальных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t>
  </si>
  <si>
    <t>Субсидии бюджетам субъектов Российской Федерации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t>
  </si>
  <si>
    <t>Межбюджетные трансферты, передаваемые бюджетам субъектов Российской Федерации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города Байконура и федеральной территории "Сириус", муниципальных общеобразовательных организаций и профессиональных образовательных организаций</t>
  </si>
  <si>
    <t>Всего доходов с учетом привлеченных средств</t>
  </si>
  <si>
    <t>Справочно:</t>
  </si>
  <si>
    <t>Привлечение остатков средств на единый счет краевого бюджета с казначейских счетов для осуществления и отражения операций с денежными средствами, поступающими во временное распоряжение получателей средств краевого бюджета, с денежными средствами краевых государственных бюджетных и автономных учреждений, с денежными средствами получателей средств из краевого бюджета, с денежными средствами участников казначейского сопровождения, с денежными средствами территориального фонда обязательного медицинского страхования Камчатского края (по 20.04.2025)</t>
  </si>
  <si>
    <t>Расходы бюджетополучателей, финансируемые из краевого бюджета</t>
  </si>
  <si>
    <t>Всего</t>
  </si>
  <si>
    <t>в том числе:</t>
  </si>
  <si>
    <t>Оплата труда</t>
  </si>
  <si>
    <t>Начисления на выплаты по оплате труда</t>
  </si>
  <si>
    <t>Меры социальной поддержки отдельных категорий граждан</t>
  </si>
  <si>
    <t>Министерство по делам молодежи Камчатского края</t>
  </si>
  <si>
    <t>Законодательное Собрание Камчатского края</t>
  </si>
  <si>
    <t>Контрольно-счетная палата Камчатского края</t>
  </si>
  <si>
    <t>Правительство Камчатского края</t>
  </si>
  <si>
    <t>Администрация Губернатора Камчатского края</t>
  </si>
  <si>
    <t>Министерство сельского хозяйства, пищевой и перерабатывающей промышленности Камчатского края</t>
  </si>
  <si>
    <t>Министерство природных ресурсов и экологии Камчатского края</t>
  </si>
  <si>
    <t>Министерство рыбного хозяйства Камчатского края</t>
  </si>
  <si>
    <t>Министерство жилищно-коммунального хозяйства и энергетики Камчатского края</t>
  </si>
  <si>
    <t>Министерство финансов Камчатского края</t>
  </si>
  <si>
    <t>Министерство строительства и жилищной политики Камчатского края</t>
  </si>
  <si>
    <t>Министерство образования Камчатского края</t>
  </si>
  <si>
    <t>Министерство здравоохранения Камчатского края</t>
  </si>
  <si>
    <t>Министерство социального благополучия и семейной политики Камчатского края</t>
  </si>
  <si>
    <t>Министерство культуры Камчатского края</t>
  </si>
  <si>
    <t>Министерство по чрезвычайным ситуациям Камчатского края</t>
  </si>
  <si>
    <t>Министерство цифрового развития Камчатского края</t>
  </si>
  <si>
    <t>Министерство имущественных и земельных отношений Камчатского края</t>
  </si>
  <si>
    <t>Министерство труда и развития кадрового потенциала Камчатского края</t>
  </si>
  <si>
    <t>Министерство транспорта и дорожного строительства Камчатского края</t>
  </si>
  <si>
    <t>Агентство по обеспечению деятельности мировых судей Камчатского края</t>
  </si>
  <si>
    <t>Региональная служба по тарифам и ценам Камчатского края</t>
  </si>
  <si>
    <t>Инспекция государственного строительного надзора Камчатского края</t>
  </si>
  <si>
    <t>Государственная жилищная инспекция Камчатского края</t>
  </si>
  <si>
    <t>Избирательная комиссия Камчатского края</t>
  </si>
  <si>
    <t>Министерство экономического развития Камчатского края</t>
  </si>
  <si>
    <t>Министерство спорта Камчатского края</t>
  </si>
  <si>
    <t>Министерство лесного и охотничьего хозяйства Камчатского края</t>
  </si>
  <si>
    <t>Министерство туризма Камчатского края</t>
  </si>
  <si>
    <t>Служба охраны объектов культурного наследия Камчатского края</t>
  </si>
  <si>
    <t>Министерство по внутренней политике и развитию Корякского округа Камчатского края</t>
  </si>
  <si>
    <t>ИТОГО</t>
  </si>
  <si>
    <t>Дотации, субвенции, субсидии и иные межбюджетные трансферты бюджетам муниципальных районов (городских округов)</t>
  </si>
  <si>
    <t>тыс. рублей</t>
  </si>
  <si>
    <t>Наименование направления  целевой статьи</t>
  </si>
  <si>
    <t>Петропавловск-Камчатский городской округ</t>
  </si>
  <si>
    <t>Елизовский муниципальный район</t>
  </si>
  <si>
    <t>Усть-Камчатский муниципальный округ</t>
  </si>
  <si>
    <t>Усть-Большерецкий муниципальный район</t>
  </si>
  <si>
    <t>Соболевский муниципальный район</t>
  </si>
  <si>
    <t>Мильковский муниципальный округ</t>
  </si>
  <si>
    <t>Быстринский муниципальный округ</t>
  </si>
  <si>
    <t>Алеутский муниципальный округ</t>
  </si>
  <si>
    <t>Вилючинский городской округ</t>
  </si>
  <si>
    <t>Городской округ "поселок Палана"</t>
  </si>
  <si>
    <t>Олюторский муниципальный район</t>
  </si>
  <si>
    <t>Карагинский муниципальный район</t>
  </si>
  <si>
    <t>Тигильский муниципальный округ</t>
  </si>
  <si>
    <t>Пенжинский муниципальный район</t>
  </si>
  <si>
    <t>Дотации на поддержку мер по обеспечению сбалансированности бюджетов</t>
  </si>
  <si>
    <t>Субсидии местным бюджетам на софинансирование расходов на оплату труда работников муниципальных учреждений</t>
  </si>
  <si>
    <t>Субвенции для осуществления государственных полномочий по опеке и попечительству в Камчатском крае в части расходов на содержание специалистов, осуществляющих деятельность по опеке и попечительству</t>
  </si>
  <si>
    <t>Субвенции для осуществления  государственных полномочий по опеке и попечительству в Камчатском крае в части расходов на предоставление социальной поддержки детям-сиротам и детям, оставшимся без попечения родителей, переданным под опеку или попечительство (за исключением детей-сирот и детей, оставшихся без попечения родителей, переданных под опеку или попечительство, обучающихся в федеральных образовательных организациях), на предоставление социальной поддержки лицам из числа детей-сирот и детей, оставшихся без попечения родителей, лицам, потерявшим в период обучения обоих родителей или единственного родителя, обучающимся по  образовательным программам основного общего, среднего общего образования  за счет средств краевого бюджета или местных бюджетов,  на выплату ежемесячного вознаграждения приемным родителям, на организацию подготовки лиц, желающих принять на воспитание в свою семью ребенка, оставшегося без попечения родителей</t>
  </si>
  <si>
    <t>Субвенции для осуществления  государственных полномочий Камчатского края по обеспечению государственных гарантий реализации прав на получение общедоступного и бесплатного начального общего, основного общего, среднего общего образования в муниципальных общеобразовательных организациях в Камчатском крае, по обеспечению дополнительного образования детей в муниципальных общеобразовательных организациях в Камчатском крае</t>
  </si>
  <si>
    <t>Субвенции для осуществления  государственных полномочий Камчатского края по предоставлению мер социальной поддержки отдельным категориям граждан в период получения ими образования в муниципальных общеобразовательных организациях в Камчатском крае</t>
  </si>
  <si>
    <t>Субвенции для осуществления  государственных полномочий Камчатского края по обеспечению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и муниципальных общеобразовательных организациях в Камчатском крае</t>
  </si>
  <si>
    <t>Субвенции для осуществления  государственных полномочий Камчатского края по выплате вознаграждения за выполнение функций классного руководителя педагогическим работникам муниципальных образовательных организаций в Камчатском крае</t>
  </si>
  <si>
    <t>Субвенции для осуществления  государственных полномочий Камчатского края  по оказанию государственной социальной помощи на основании социального контракта малоимущим гражданам</t>
  </si>
  <si>
    <t>Субвенции на осуществление  отдельных государственных полномочий Камчатского края в области обращения с животными без владельцев</t>
  </si>
  <si>
    <t>Субвенции для осуществления  государственных полномочий Камчатского края по предоставлению гражданам, находящимся в трудной жизненной ситуации, проживающим в Камчатском крае, социальной поддержки в форме материальной помощи</t>
  </si>
  <si>
    <t>Иные межбюджетные трансферты на возмещение произведенных расходов по организации работы пунктов временного размещения, размещению и питанию граждан Российской Федерации, иностранных граждан и лиц без гражданства, постоянно проживающих на территории Украины, а также на территориях субъектов Российской Федерации, на которых введены максимальный и средний уровни реагирования, вынужденно покинувших жилые помещения и находившихся в пунктах временного размещения на территории Камчатского края</t>
  </si>
  <si>
    <t>Субсидии местным бюджетам на реализацию мероприятий, связанных с проведением комплексных кадастровых работ</t>
  </si>
  <si>
    <t>Субсидии местным бюджетам на возведение на территориях муниципальных образований в Камчатском крае сооружений инженерной защиты некапитального характера (защитные противопаводковые насыпи)</t>
  </si>
  <si>
    <t>Субсидии местным бюджетам на софинансирование расходных обязательств муниципальных образований в Камчатском крае, связанных с реализацией инициативных проектов</t>
  </si>
  <si>
    <t>Субсидии местным бюджетам на содержание объектов транспортной инфраструктуры в сфере организации перевозок пассажиров и багажа автомобильным транспортом общего пользования</t>
  </si>
  <si>
    <t>Субсидии местным бюджетам в целях поддержки экономического и социального развития коренных малочисленных народов</t>
  </si>
  <si>
    <t>Субсидии местным бюджетам на модернизацию, реконструкцию, новое строительство объектов систем водоснабжения и водоотведения (в том числе проектные работы)</t>
  </si>
  <si>
    <t>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 Байконура и федеральной территории "Сириус", муниципальных общеобразовательных организаций и профессиональных образовательных организаций</t>
  </si>
  <si>
    <t>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</si>
  <si>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</si>
  <si>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Оказание государственной социальной помощи на основании социального контракта отдельным категориям граждан</t>
  </si>
  <si>
    <t>Реализация программ формирования современной городской среды (Благоустройство общественных пространств)</t>
  </si>
  <si>
    <t>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t>
  </si>
  <si>
    <t>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</si>
  <si>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Реализация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t>
  </si>
  <si>
    <t>Обеспечение комплексного развития сельских территорий (Субсидии местным бюджетам на реализацию проектов  комплексного развития сельских территорий или сельских агломераций)</t>
  </si>
  <si>
    <t>Всего:</t>
  </si>
  <si>
    <t>Всего расход:</t>
  </si>
  <si>
    <t>Остатки бюджетных средств на 20.04.2025г.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</si>
</sst>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17" x14ac:knownFonts="1">
    <font>
      <sz val="8"/>
      <name val="Arial"/>
    </font>
    <font>
      <b/>
      <sz val="12"/>
      <name val="Arial"/>
    </font>
    <font>
      <sz val="8"/>
      <name val="Arial"/>
    </font>
    <font>
      <b/>
      <sz val="10"/>
      <name val="Arial"/>
    </font>
    <font>
      <sz val="10"/>
      <name val="Arial"/>
    </font>
    <font>
      <i/>
      <sz val="10"/>
      <name val="Arial"/>
    </font>
    <font>
      <sz val="18"/>
      <color rgb="FF000000"/>
      <name val="Times New Roman"/>
    </font>
    <font>
      <b/>
      <sz val="18"/>
      <color rgb="FF000000"/>
      <name val="Times New Roman"/>
    </font>
    <font>
      <sz val="12"/>
      <color rgb="FF000000"/>
      <name val="Times New Roman"/>
    </font>
    <font>
      <b/>
      <sz val="12"/>
      <color rgb="FF000000"/>
      <name val="Times New Roman"/>
    </font>
    <font>
      <sz val="14"/>
      <color rgb="FF000000"/>
      <name val="Times New Roman"/>
    </font>
    <font>
      <sz val="16"/>
      <color rgb="FF000000"/>
      <name val="Times New Roman"/>
    </font>
    <font>
      <b/>
      <sz val="16"/>
      <color rgb="FF000000"/>
      <name val="Times New Roman"/>
    </font>
    <font>
      <b/>
      <sz val="14"/>
      <color rgb="FF000000"/>
      <name val="Times New Roman"/>
    </font>
    <font>
      <b/>
      <sz val="14"/>
      <name val="Times New Roman"/>
    </font>
    <font>
      <sz val="12"/>
      <color rgb="FFFF0000"/>
      <name val="Times New Roman"/>
    </font>
    <font>
      <b/>
      <sz val="10"/>
      <name val="Arial"/>
      <family val="2"/>
      <charset val="204"/>
    </font>
  </fonts>
  <fills count="3">
    <fill>
      <patternFill patternType="none"/>
    </fill>
    <fill>
      <patternFill patternType="gray125"/>
    </fill>
    <fill>
      <patternFill patternType="solid">
        <fgColor rgb="FFFFFFFF"/>
        <bgColor rgb="FF000000"/>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diagonal/>
    </border>
    <border>
      <left/>
      <right/>
      <top/>
      <bottom style="thin">
        <color rgb="FF000000"/>
      </bottom>
      <diagonal/>
    </border>
  </borders>
  <cellStyleXfs count="1">
    <xf numFmtId="0" fontId="0" fillId="0" borderId="0"/>
  </cellStyleXfs>
  <cellXfs count="46">
    <xf numFmtId="0" fontId="0" fillId="0" borderId="0" xfId="0"/>
    <xf numFmtId="0" fontId="0" fillId="0" borderId="0" xfId="0" applyAlignment="1">
      <alignment horizontal="left"/>
    </xf>
    <xf numFmtId="0" fontId="2" fillId="0" borderId="0" xfId="0" applyFont="1" applyAlignment="1">
      <alignment horizontal="right"/>
    </xf>
    <xf numFmtId="0" fontId="3" fillId="0" borderId="1" xfId="0" applyFont="1" applyBorder="1" applyAlignment="1">
      <alignment horizontal="left"/>
    </xf>
    <xf numFmtId="0" fontId="4" fillId="0" borderId="1" xfId="0" applyFont="1" applyBorder="1" applyAlignment="1">
      <alignment horizontal="left"/>
    </xf>
    <xf numFmtId="0" fontId="4" fillId="0" borderId="1" xfId="0" applyFont="1" applyBorder="1" applyAlignment="1">
      <alignment horizontal="left" wrapText="1"/>
    </xf>
    <xf numFmtId="164" fontId="4" fillId="0" borderId="1" xfId="0" applyNumberFormat="1" applyFont="1" applyBorder="1" applyAlignment="1">
      <alignment horizontal="right"/>
    </xf>
    <xf numFmtId="165" fontId="4" fillId="0" borderId="1" xfId="0" applyNumberFormat="1"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left" vertical="top" wrapText="1"/>
    </xf>
    <xf numFmtId="164" fontId="3" fillId="0" borderId="1" xfId="0" applyNumberFormat="1" applyFont="1" applyBorder="1" applyAlignment="1">
      <alignment horizontal="right"/>
    </xf>
    <xf numFmtId="0" fontId="6" fillId="0" borderId="4" xfId="0" applyFont="1" applyBorder="1" applyAlignment="1">
      <alignment horizontal="left"/>
    </xf>
    <xf numFmtId="0" fontId="8" fillId="0" borderId="5" xfId="0" applyFont="1" applyBorder="1" applyAlignment="1">
      <alignment horizontal="center" vertical="center" wrapText="1"/>
    </xf>
    <xf numFmtId="0" fontId="8" fillId="0" borderId="4" xfId="0" applyFont="1" applyBorder="1" applyAlignment="1">
      <alignment horizontal="right" vertical="center"/>
    </xf>
    <xf numFmtId="0" fontId="8" fillId="0" borderId="4" xfId="0" applyFont="1" applyBorder="1" applyAlignment="1">
      <alignment horizontal="center" vertical="center" wrapText="1"/>
    </xf>
    <xf numFmtId="0" fontId="10" fillId="0" borderId="1" xfId="0" applyFont="1" applyBorder="1" applyAlignment="1">
      <alignment horizontal="left" vertical="center" wrapText="1"/>
    </xf>
    <xf numFmtId="0" fontId="11" fillId="0" borderId="1" xfId="0" applyFont="1" applyBorder="1" applyAlignment="1">
      <alignment horizontal="right" vertical="center"/>
    </xf>
    <xf numFmtId="165" fontId="11" fillId="0" borderId="1" xfId="0" applyNumberFormat="1" applyFont="1" applyBorder="1" applyAlignment="1">
      <alignment horizontal="right" vertical="center"/>
    </xf>
    <xf numFmtId="165" fontId="12" fillId="0" borderId="1" xfId="0" applyNumberFormat="1" applyFont="1" applyBorder="1" applyAlignment="1">
      <alignment horizontal="right" vertical="center"/>
    </xf>
    <xf numFmtId="164" fontId="11" fillId="0" borderId="1" xfId="0" applyNumberFormat="1" applyFont="1" applyBorder="1" applyAlignment="1">
      <alignment horizontal="right" vertical="center"/>
    </xf>
    <xf numFmtId="164" fontId="12" fillId="0" borderId="1" xfId="0" applyNumberFormat="1" applyFont="1" applyBorder="1" applyAlignment="1">
      <alignment horizontal="right" vertical="center"/>
    </xf>
    <xf numFmtId="0" fontId="13" fillId="0" borderId="1" xfId="0" applyFont="1" applyBorder="1" applyAlignment="1">
      <alignment horizontal="left" vertical="center" wrapText="1"/>
    </xf>
    <xf numFmtId="0" fontId="12" fillId="0" borderId="1" xfId="0" applyFont="1" applyBorder="1" applyAlignment="1">
      <alignment horizontal="right" vertical="center"/>
    </xf>
    <xf numFmtId="0" fontId="14" fillId="0" borderId="1" xfId="0" applyFont="1" applyBorder="1" applyAlignment="1">
      <alignment horizontal="left" wrapText="1"/>
    </xf>
    <xf numFmtId="164" fontId="14" fillId="0" borderId="1" xfId="0" applyNumberFormat="1" applyFont="1" applyBorder="1" applyAlignment="1">
      <alignment horizontal="right" vertical="center"/>
    </xf>
    <xf numFmtId="0" fontId="15" fillId="0" borderId="0" xfId="0" applyFont="1" applyAlignment="1">
      <alignment horizontal="left"/>
    </xf>
    <xf numFmtId="0" fontId="4" fillId="0" borderId="1" xfId="0" applyFont="1" applyBorder="1" applyAlignment="1">
      <alignment horizontal="left" wrapText="1"/>
    </xf>
    <xf numFmtId="0" fontId="3" fillId="0" borderId="1" xfId="0" applyFont="1" applyBorder="1" applyAlignment="1">
      <alignment horizontal="left"/>
    </xf>
    <xf numFmtId="0" fontId="5" fillId="0" borderId="1" xfId="0" applyFont="1" applyBorder="1" applyAlignment="1">
      <alignment horizontal="left"/>
    </xf>
    <xf numFmtId="0" fontId="5" fillId="0" borderId="1" xfId="0" applyFont="1" applyBorder="1" applyAlignment="1">
      <alignment horizontal="left" wrapText="1"/>
    </xf>
    <xf numFmtId="0" fontId="3" fillId="0" borderId="3" xfId="0" applyFont="1" applyBorder="1" applyAlignment="1">
      <alignment horizontal="left" vertical="top" wrapText="1"/>
    </xf>
    <xf numFmtId="0" fontId="3" fillId="0" borderId="2" xfId="0" applyFont="1" applyBorder="1" applyAlignment="1">
      <alignment horizontal="left" vertical="top" wrapText="1"/>
    </xf>
    <xf numFmtId="0" fontId="3" fillId="0" borderId="1" xfId="0" applyFont="1" applyBorder="1" applyAlignment="1">
      <alignment horizontal="left" wrapText="1"/>
    </xf>
    <xf numFmtId="0" fontId="1" fillId="0" borderId="0" xfId="0" applyFont="1" applyAlignment="1">
      <alignment horizontal="center" wrapText="1"/>
    </xf>
    <xf numFmtId="0" fontId="4" fillId="0" borderId="1" xfId="0" applyFont="1" applyBorder="1" applyAlignment="1">
      <alignment horizontal="left"/>
    </xf>
    <xf numFmtId="0" fontId="9" fillId="0" borderId="3" xfId="0" applyFont="1" applyBorder="1" applyAlignment="1">
      <alignment horizontal="center" vertical="center" wrapText="1"/>
    </xf>
    <xf numFmtId="0" fontId="9" fillId="0" borderId="2" xfId="0" applyFont="1" applyBorder="1" applyAlignment="1">
      <alignment horizontal="center" vertical="center" wrapText="1"/>
    </xf>
    <xf numFmtId="0" fontId="7" fillId="0" borderId="4" xfId="0" applyFont="1" applyBorder="1" applyAlignment="1">
      <alignment horizontal="center"/>
    </xf>
    <xf numFmtId="0" fontId="9" fillId="2" borderId="3"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164" fontId="16" fillId="0" borderId="1" xfId="0" applyNumberFormat="1" applyFont="1" applyBorder="1" applyAlignment="1">
      <alignment horizontal="right"/>
    </xf>
    <xf numFmtId="0" fontId="14" fillId="0" borderId="1" xfId="0" applyFont="1" applyBorder="1" applyAlignment="1">
      <alignment horizontal="left" vertical="center" wrapText="1"/>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H82"/>
  <sheetViews>
    <sheetView tabSelected="1" workbookViewId="0">
      <selection activeCell="E45" sqref="E45"/>
    </sheetView>
  </sheetViews>
  <sheetFormatPr defaultColWidth="10.5" defaultRowHeight="11.45" customHeight="1" x14ac:dyDescent="0.2"/>
  <cols>
    <col min="1" max="1" width="66.5" style="1" customWidth="1"/>
    <col min="2" max="4" width="21" style="1" customWidth="1"/>
    <col min="5" max="5" width="23.33203125" style="1" customWidth="1"/>
    <col min="6" max="8" width="21" style="1" customWidth="1"/>
  </cols>
  <sheetData>
    <row r="1" spans="1:5" ht="32.1" customHeight="1" x14ac:dyDescent="0.25">
      <c r="A1" s="33" t="s">
        <v>0</v>
      </c>
      <c r="B1" s="33"/>
      <c r="C1" s="33"/>
      <c r="D1" s="33"/>
      <c r="E1" s="33"/>
    </row>
    <row r="2" spans="1:5" ht="15" customHeight="1" x14ac:dyDescent="0.2"/>
    <row r="3" spans="1:5" ht="12.95" customHeight="1" x14ac:dyDescent="0.2">
      <c r="E3" s="2" t="s">
        <v>1</v>
      </c>
    </row>
    <row r="4" spans="1:5" ht="12.95" customHeight="1" x14ac:dyDescent="0.2">
      <c r="A4" s="27" t="s">
        <v>2</v>
      </c>
      <c r="B4" s="27"/>
      <c r="C4" s="27"/>
      <c r="D4" s="27"/>
      <c r="E4" s="44">
        <v>5789313.7000000002</v>
      </c>
    </row>
    <row r="5" spans="1:5" ht="11.25" x14ac:dyDescent="0.2"/>
    <row r="6" spans="1:5" ht="12.95" customHeight="1" x14ac:dyDescent="0.2">
      <c r="A6" s="27" t="s">
        <v>3</v>
      </c>
      <c r="B6" s="27"/>
      <c r="C6" s="27"/>
      <c r="D6" s="27"/>
      <c r="E6" s="4"/>
    </row>
    <row r="7" spans="1:5" ht="12.95" customHeight="1" x14ac:dyDescent="0.2">
      <c r="A7" s="26" t="s">
        <v>4</v>
      </c>
      <c r="B7" s="26"/>
      <c r="C7" s="26"/>
      <c r="D7" s="26"/>
      <c r="E7" s="6">
        <v>1418732.8</v>
      </c>
    </row>
    <row r="8" spans="1:5" ht="12.95" customHeight="1" x14ac:dyDescent="0.2">
      <c r="A8" s="34" t="s">
        <v>5</v>
      </c>
      <c r="B8" s="34"/>
      <c r="C8" s="34"/>
      <c r="D8" s="34"/>
      <c r="E8" s="6">
        <v>1180077.3</v>
      </c>
    </row>
    <row r="9" spans="1:5" ht="26.1" customHeight="1" x14ac:dyDescent="0.2">
      <c r="A9" s="26" t="s">
        <v>6</v>
      </c>
      <c r="B9" s="26"/>
      <c r="C9" s="26"/>
      <c r="D9" s="26"/>
      <c r="E9" s="6">
        <v>37157.599999999999</v>
      </c>
    </row>
    <row r="10" spans="1:5" ht="38.1" customHeight="1" x14ac:dyDescent="0.2">
      <c r="A10" s="26" t="s">
        <v>7</v>
      </c>
      <c r="B10" s="26"/>
      <c r="C10" s="26"/>
      <c r="D10" s="26"/>
      <c r="E10" s="7">
        <v>117.2</v>
      </c>
    </row>
    <row r="11" spans="1:5" ht="26.1" customHeight="1" x14ac:dyDescent="0.2">
      <c r="A11" s="26" t="s">
        <v>8</v>
      </c>
      <c r="B11" s="26"/>
      <c r="C11" s="26"/>
      <c r="D11" s="26"/>
      <c r="E11" s="6">
        <v>2981.9</v>
      </c>
    </row>
    <row r="12" spans="1:5" ht="38.1" customHeight="1" x14ac:dyDescent="0.2">
      <c r="A12" s="26" t="s">
        <v>9</v>
      </c>
      <c r="B12" s="26"/>
      <c r="C12" s="26"/>
      <c r="D12" s="26"/>
      <c r="E12" s="7">
        <v>49.4</v>
      </c>
    </row>
    <row r="13" spans="1:5" ht="12.95" customHeight="1" x14ac:dyDescent="0.2">
      <c r="A13" s="26" t="s">
        <v>10</v>
      </c>
      <c r="B13" s="26"/>
      <c r="C13" s="26"/>
      <c r="D13" s="26"/>
      <c r="E13" s="6">
        <v>11921.5</v>
      </c>
    </row>
    <row r="14" spans="1:5" ht="26.1" customHeight="1" x14ac:dyDescent="0.2">
      <c r="A14" s="26" t="s">
        <v>11</v>
      </c>
      <c r="B14" s="26"/>
      <c r="C14" s="26"/>
      <c r="D14" s="26"/>
      <c r="E14" s="6">
        <v>5038.6000000000004</v>
      </c>
    </row>
    <row r="15" spans="1:5" ht="26.1" customHeight="1" x14ac:dyDescent="0.2">
      <c r="A15" s="26" t="s">
        <v>12</v>
      </c>
      <c r="B15" s="26"/>
      <c r="C15" s="26"/>
      <c r="D15" s="26"/>
      <c r="E15" s="7">
        <v>161.69999999999999</v>
      </c>
    </row>
    <row r="16" spans="1:5" ht="26.1" customHeight="1" x14ac:dyDescent="0.2">
      <c r="A16" s="26" t="s">
        <v>13</v>
      </c>
      <c r="B16" s="26"/>
      <c r="C16" s="26"/>
      <c r="D16" s="26"/>
      <c r="E16" s="6">
        <v>63369.4</v>
      </c>
    </row>
    <row r="17" spans="1:5" ht="12.95" customHeight="1" x14ac:dyDescent="0.2">
      <c r="A17" s="26" t="s">
        <v>14</v>
      </c>
      <c r="B17" s="26"/>
      <c r="C17" s="26"/>
      <c r="D17" s="26"/>
      <c r="E17" s="6">
        <v>47194</v>
      </c>
    </row>
    <row r="18" spans="1:5" ht="38.1" customHeight="1" x14ac:dyDescent="0.2">
      <c r="A18" s="26" t="s">
        <v>15</v>
      </c>
      <c r="B18" s="26"/>
      <c r="C18" s="26"/>
      <c r="D18" s="26"/>
      <c r="E18" s="7">
        <v>816.9</v>
      </c>
    </row>
    <row r="19" spans="1:5" ht="26.1" customHeight="1" x14ac:dyDescent="0.2">
      <c r="A19" s="26" t="s">
        <v>16</v>
      </c>
      <c r="B19" s="26"/>
      <c r="C19" s="26"/>
      <c r="D19" s="26"/>
      <c r="E19" s="7">
        <v>344.9</v>
      </c>
    </row>
    <row r="20" spans="1:5" ht="38.1" customHeight="1" x14ac:dyDescent="0.2">
      <c r="A20" s="26" t="s">
        <v>17</v>
      </c>
      <c r="B20" s="26"/>
      <c r="C20" s="26"/>
      <c r="D20" s="26"/>
      <c r="E20" s="7">
        <v>17.100000000000001</v>
      </c>
    </row>
    <row r="21" spans="1:5" ht="12.95" customHeight="1" x14ac:dyDescent="0.2">
      <c r="A21" s="26" t="s">
        <v>18</v>
      </c>
      <c r="B21" s="26"/>
      <c r="C21" s="26"/>
      <c r="D21" s="26"/>
      <c r="E21" s="7">
        <v>74.2</v>
      </c>
    </row>
    <row r="22" spans="1:5" ht="26.1" customHeight="1" x14ac:dyDescent="0.2">
      <c r="A22" s="26" t="s">
        <v>19</v>
      </c>
      <c r="B22" s="26"/>
      <c r="C22" s="26"/>
      <c r="D22" s="26"/>
      <c r="E22" s="6">
        <v>26219.3</v>
      </c>
    </row>
    <row r="23" spans="1:5" ht="38.1" customHeight="1" x14ac:dyDescent="0.2">
      <c r="A23" s="26" t="s">
        <v>20</v>
      </c>
      <c r="B23" s="26"/>
      <c r="C23" s="26"/>
      <c r="D23" s="26"/>
      <c r="E23" s="7">
        <v>79.2</v>
      </c>
    </row>
    <row r="24" spans="1:5" ht="26.1" customHeight="1" x14ac:dyDescent="0.2">
      <c r="A24" s="26" t="s">
        <v>21</v>
      </c>
      <c r="B24" s="26"/>
      <c r="C24" s="26"/>
      <c r="D24" s="26"/>
      <c r="E24" s="6">
        <v>6945.2</v>
      </c>
    </row>
    <row r="25" spans="1:5" ht="26.1" customHeight="1" x14ac:dyDescent="0.2">
      <c r="A25" s="26" t="s">
        <v>22</v>
      </c>
      <c r="B25" s="26"/>
      <c r="C25" s="26"/>
      <c r="D25" s="26"/>
      <c r="E25" s="6">
        <v>144521.29999999999</v>
      </c>
    </row>
    <row r="26" spans="1:5" ht="26.1" customHeight="1" x14ac:dyDescent="0.2">
      <c r="A26" s="26" t="s">
        <v>23</v>
      </c>
      <c r="B26" s="26"/>
      <c r="C26" s="26"/>
      <c r="D26" s="26"/>
      <c r="E26" s="7">
        <v>39.6</v>
      </c>
    </row>
    <row r="27" spans="1:5" ht="26.1" customHeight="1" x14ac:dyDescent="0.2">
      <c r="A27" s="26" t="s">
        <v>24</v>
      </c>
      <c r="B27" s="26"/>
      <c r="C27" s="26"/>
      <c r="D27" s="26"/>
      <c r="E27" s="7">
        <v>335.8</v>
      </c>
    </row>
    <row r="28" spans="1:5" ht="12.95" customHeight="1" x14ac:dyDescent="0.2">
      <c r="A28" s="26" t="s">
        <v>25</v>
      </c>
      <c r="B28" s="26"/>
      <c r="C28" s="26"/>
      <c r="D28" s="26"/>
      <c r="E28" s="7">
        <v>288</v>
      </c>
    </row>
    <row r="29" spans="1:5" ht="26.1" customHeight="1" x14ac:dyDescent="0.2">
      <c r="A29" s="26" t="s">
        <v>26</v>
      </c>
      <c r="B29" s="26"/>
      <c r="C29" s="26"/>
      <c r="D29" s="26"/>
      <c r="E29" s="6">
        <v>2606.6999999999998</v>
      </c>
    </row>
    <row r="30" spans="1:5" ht="26.1" customHeight="1" x14ac:dyDescent="0.2">
      <c r="A30" s="26" t="s">
        <v>27</v>
      </c>
      <c r="B30" s="26"/>
      <c r="C30" s="26"/>
      <c r="D30" s="26"/>
      <c r="E30" s="6">
        <v>16500.8</v>
      </c>
    </row>
    <row r="31" spans="1:5" ht="26.1" customHeight="1" x14ac:dyDescent="0.2">
      <c r="A31" s="26" t="s">
        <v>28</v>
      </c>
      <c r="B31" s="26"/>
      <c r="C31" s="26"/>
      <c r="D31" s="26"/>
      <c r="E31" s="6">
        <v>2624.6</v>
      </c>
    </row>
    <row r="32" spans="1:5" ht="26.1" customHeight="1" x14ac:dyDescent="0.2">
      <c r="A32" s="26" t="s">
        <v>29</v>
      </c>
      <c r="B32" s="26"/>
      <c r="C32" s="26"/>
      <c r="D32" s="26"/>
      <c r="E32" s="6">
        <v>26157.3</v>
      </c>
    </row>
    <row r="33" spans="1:5" ht="26.1" customHeight="1" x14ac:dyDescent="0.2">
      <c r="A33" s="26" t="s">
        <v>30</v>
      </c>
      <c r="B33" s="26"/>
      <c r="C33" s="26"/>
      <c r="D33" s="26"/>
      <c r="E33" s="6">
        <v>766341.1</v>
      </c>
    </row>
    <row r="34" spans="1:5" ht="26.1" customHeight="1" x14ac:dyDescent="0.2">
      <c r="A34" s="26" t="s">
        <v>31</v>
      </c>
      <c r="B34" s="26"/>
      <c r="C34" s="26"/>
      <c r="D34" s="26"/>
      <c r="E34" s="6">
        <v>4254.6000000000004</v>
      </c>
    </row>
    <row r="35" spans="1:5" ht="26.1" customHeight="1" x14ac:dyDescent="0.2">
      <c r="A35" s="26" t="s">
        <v>32</v>
      </c>
      <c r="B35" s="26"/>
      <c r="C35" s="26"/>
      <c r="D35" s="26"/>
      <c r="E35" s="6">
        <v>2716.9</v>
      </c>
    </row>
    <row r="36" spans="1:5" ht="26.1" customHeight="1" x14ac:dyDescent="0.2">
      <c r="A36" s="26" t="s">
        <v>33</v>
      </c>
      <c r="B36" s="26"/>
      <c r="C36" s="26"/>
      <c r="D36" s="26"/>
      <c r="E36" s="7">
        <v>25.7</v>
      </c>
    </row>
    <row r="37" spans="1:5" ht="26.1" customHeight="1" x14ac:dyDescent="0.2">
      <c r="A37" s="26" t="s">
        <v>34</v>
      </c>
      <c r="B37" s="26"/>
      <c r="C37" s="26"/>
      <c r="D37" s="26"/>
      <c r="E37" s="6">
        <v>2212.1</v>
      </c>
    </row>
    <row r="38" spans="1:5" ht="51" customHeight="1" x14ac:dyDescent="0.2">
      <c r="A38" s="26" t="s">
        <v>35</v>
      </c>
      <c r="B38" s="26"/>
      <c r="C38" s="26"/>
      <c r="D38" s="26"/>
      <c r="E38" s="6">
        <v>1301.2</v>
      </c>
    </row>
    <row r="39" spans="1:5" ht="12.95" customHeight="1" x14ac:dyDescent="0.2">
      <c r="A39" s="26" t="s">
        <v>36</v>
      </c>
      <c r="B39" s="26"/>
      <c r="C39" s="26"/>
      <c r="D39" s="26"/>
      <c r="E39" s="6">
        <v>1726</v>
      </c>
    </row>
    <row r="40" spans="1:5" ht="26.1" customHeight="1" x14ac:dyDescent="0.2">
      <c r="A40" s="26" t="s">
        <v>37</v>
      </c>
      <c r="B40" s="26"/>
      <c r="C40" s="26"/>
      <c r="D40" s="26"/>
      <c r="E40" s="7">
        <v>719.4</v>
      </c>
    </row>
    <row r="41" spans="1:5" ht="51" customHeight="1" x14ac:dyDescent="0.2">
      <c r="A41" s="26" t="s">
        <v>38</v>
      </c>
      <c r="B41" s="26"/>
      <c r="C41" s="26"/>
      <c r="D41" s="26"/>
      <c r="E41" s="6">
        <v>3886.9</v>
      </c>
    </row>
    <row r="42" spans="1:5" ht="63" customHeight="1" x14ac:dyDescent="0.2">
      <c r="A42" s="26" t="s">
        <v>39</v>
      </c>
      <c r="B42" s="26"/>
      <c r="C42" s="26"/>
      <c r="D42" s="26"/>
      <c r="E42" s="6">
        <v>1047.5</v>
      </c>
    </row>
    <row r="43" spans="1:5" ht="26.1" customHeight="1" x14ac:dyDescent="0.2">
      <c r="A43" s="26" t="s">
        <v>40</v>
      </c>
      <c r="B43" s="26"/>
      <c r="C43" s="26"/>
      <c r="D43" s="26"/>
      <c r="E43" s="8"/>
    </row>
    <row r="44" spans="1:5" ht="63" customHeight="1" x14ac:dyDescent="0.2">
      <c r="A44" s="26" t="s">
        <v>41</v>
      </c>
      <c r="B44" s="26"/>
      <c r="C44" s="26"/>
      <c r="D44" s="26"/>
      <c r="E44" s="7">
        <v>283.7</v>
      </c>
    </row>
    <row r="45" spans="1:5" ht="12.95" customHeight="1" x14ac:dyDescent="0.2">
      <c r="A45" s="27" t="s">
        <v>42</v>
      </c>
      <c r="B45" s="27"/>
      <c r="C45" s="27"/>
      <c r="D45" s="27"/>
      <c r="E45" s="10">
        <f>МуниципальныеРайоны!B36-Учреждения!E4+МуниципальныеРайоны!B35</f>
        <v>2082931.3</v>
      </c>
    </row>
    <row r="46" spans="1:5" ht="12.95" customHeight="1" x14ac:dyDescent="0.2">
      <c r="A46" s="28" t="s">
        <v>43</v>
      </c>
      <c r="B46" s="28"/>
      <c r="C46" s="28"/>
      <c r="D46" s="28"/>
      <c r="E46" s="4"/>
    </row>
    <row r="47" spans="1:5" ht="75.95" customHeight="1" x14ac:dyDescent="0.2">
      <c r="A47" s="29" t="s">
        <v>44</v>
      </c>
      <c r="B47" s="29"/>
      <c r="C47" s="29"/>
      <c r="D47" s="29"/>
      <c r="E47" s="6">
        <f>3409916.9+14232622.5</f>
        <v>17642539.399999999</v>
      </c>
    </row>
    <row r="48" spans="1:5" ht="11.25" x14ac:dyDescent="0.2"/>
    <row r="49" spans="1:5" ht="12.95" customHeight="1" x14ac:dyDescent="0.2">
      <c r="A49" s="30" t="s">
        <v>45</v>
      </c>
      <c r="B49" s="30" t="s">
        <v>46</v>
      </c>
      <c r="C49" s="32" t="s">
        <v>47</v>
      </c>
      <c r="D49" s="32"/>
      <c r="E49" s="32"/>
    </row>
    <row r="50" spans="1:5" ht="51" customHeight="1" x14ac:dyDescent="0.2">
      <c r="A50" s="31"/>
      <c r="B50" s="31"/>
      <c r="C50" s="9" t="s">
        <v>48</v>
      </c>
      <c r="D50" s="9" t="s">
        <v>49</v>
      </c>
      <c r="E50" s="9" t="s">
        <v>50</v>
      </c>
    </row>
    <row r="51" spans="1:5" ht="12.75" x14ac:dyDescent="0.2">
      <c r="A51" s="5" t="s">
        <v>51</v>
      </c>
      <c r="B51" s="7">
        <v>35.700000000000003</v>
      </c>
      <c r="C51" s="8"/>
      <c r="D51" s="8"/>
      <c r="E51" s="8"/>
    </row>
    <row r="52" spans="1:5" ht="12.75" x14ac:dyDescent="0.2">
      <c r="A52" s="5" t="s">
        <v>52</v>
      </c>
      <c r="B52" s="6">
        <v>5789.2</v>
      </c>
      <c r="C52" s="6">
        <v>4955.3999999999996</v>
      </c>
      <c r="D52" s="8"/>
      <c r="E52" s="8"/>
    </row>
    <row r="53" spans="1:5" ht="12.75" x14ac:dyDescent="0.2">
      <c r="A53" s="5" t="s">
        <v>53</v>
      </c>
      <c r="B53" s="6">
        <v>3500</v>
      </c>
      <c r="C53" s="6">
        <v>3500</v>
      </c>
      <c r="D53" s="8"/>
      <c r="E53" s="8"/>
    </row>
    <row r="54" spans="1:5" ht="12.75" x14ac:dyDescent="0.2">
      <c r="A54" s="5" t="s">
        <v>54</v>
      </c>
      <c r="B54" s="7">
        <v>180.7</v>
      </c>
      <c r="C54" s="8"/>
      <c r="D54" s="8"/>
      <c r="E54" s="8"/>
    </row>
    <row r="55" spans="1:5" ht="12.75" x14ac:dyDescent="0.2">
      <c r="A55" s="5" t="s">
        <v>55</v>
      </c>
      <c r="B55" s="6">
        <v>21942.9</v>
      </c>
      <c r="C55" s="6">
        <v>12713.8</v>
      </c>
      <c r="D55" s="7">
        <v>162.9</v>
      </c>
      <c r="E55" s="7">
        <v>683.9</v>
      </c>
    </row>
    <row r="56" spans="1:5" ht="25.5" x14ac:dyDescent="0.2">
      <c r="A56" s="5" t="s">
        <v>56</v>
      </c>
      <c r="B56" s="6">
        <v>4584.2</v>
      </c>
      <c r="C56" s="6">
        <v>4264.3</v>
      </c>
      <c r="D56" s="8"/>
      <c r="E56" s="8"/>
    </row>
    <row r="57" spans="1:5" ht="25.5" x14ac:dyDescent="0.2">
      <c r="A57" s="5" t="s">
        <v>57</v>
      </c>
      <c r="B57" s="6">
        <v>2100.8000000000002</v>
      </c>
      <c r="C57" s="6">
        <v>2000</v>
      </c>
      <c r="D57" s="8"/>
      <c r="E57" s="8"/>
    </row>
    <row r="58" spans="1:5" ht="12.75" x14ac:dyDescent="0.2">
      <c r="A58" s="5" t="s">
        <v>58</v>
      </c>
      <c r="B58" s="7">
        <v>145.30000000000001</v>
      </c>
      <c r="C58" s="8"/>
      <c r="D58" s="8"/>
      <c r="E58" s="8"/>
    </row>
    <row r="59" spans="1:5" ht="25.5" x14ac:dyDescent="0.2">
      <c r="A59" s="5" t="s">
        <v>59</v>
      </c>
      <c r="B59" s="6">
        <v>165271.70000000001</v>
      </c>
      <c r="C59" s="6">
        <v>2500</v>
      </c>
      <c r="D59" s="8"/>
      <c r="E59" s="8"/>
    </row>
    <row r="60" spans="1:5" ht="12.75" x14ac:dyDescent="0.2">
      <c r="A60" s="5" t="s">
        <v>60</v>
      </c>
      <c r="B60" s="7">
        <v>473.6</v>
      </c>
      <c r="C60" s="8"/>
      <c r="D60" s="8"/>
      <c r="E60" s="8"/>
    </row>
    <row r="61" spans="1:5" ht="25.5" x14ac:dyDescent="0.2">
      <c r="A61" s="5" t="s">
        <v>61</v>
      </c>
      <c r="B61" s="6">
        <v>40000.6</v>
      </c>
      <c r="C61" s="6">
        <v>1840.6</v>
      </c>
      <c r="D61" s="6">
        <v>1042.5</v>
      </c>
      <c r="E61" s="6">
        <v>19350</v>
      </c>
    </row>
    <row r="62" spans="1:5" ht="12.75" x14ac:dyDescent="0.2">
      <c r="A62" s="5" t="s">
        <v>62</v>
      </c>
      <c r="B62" s="6">
        <v>18747.599999999999</v>
      </c>
      <c r="C62" s="8"/>
      <c r="D62" s="8"/>
      <c r="E62" s="7">
        <v>222</v>
      </c>
    </row>
    <row r="63" spans="1:5" ht="12.75" x14ac:dyDescent="0.2">
      <c r="A63" s="5" t="s">
        <v>63</v>
      </c>
      <c r="B63" s="6">
        <v>141804.5</v>
      </c>
      <c r="C63" s="7">
        <v>679</v>
      </c>
      <c r="D63" s="8"/>
      <c r="E63" s="6">
        <v>31783.3</v>
      </c>
    </row>
    <row r="64" spans="1:5" ht="25.5" x14ac:dyDescent="0.2">
      <c r="A64" s="5" t="s">
        <v>64</v>
      </c>
      <c r="B64" s="6">
        <v>126455.3</v>
      </c>
      <c r="C64" s="6">
        <v>13300</v>
      </c>
      <c r="D64" s="6">
        <v>1400</v>
      </c>
      <c r="E64" s="6">
        <v>83451.100000000006</v>
      </c>
    </row>
    <row r="65" spans="1:5" ht="12.75" x14ac:dyDescent="0.2">
      <c r="A65" s="5" t="s">
        <v>65</v>
      </c>
      <c r="B65" s="6">
        <v>27550.2</v>
      </c>
      <c r="C65" s="8"/>
      <c r="D65" s="8"/>
      <c r="E65" s="8"/>
    </row>
    <row r="66" spans="1:5" ht="12.75" x14ac:dyDescent="0.2">
      <c r="A66" s="5" t="s">
        <v>66</v>
      </c>
      <c r="B66" s="6">
        <v>41766.800000000003</v>
      </c>
      <c r="C66" s="6">
        <v>26000</v>
      </c>
      <c r="D66" s="8"/>
      <c r="E66" s="8"/>
    </row>
    <row r="67" spans="1:5" ht="12.75" x14ac:dyDescent="0.2">
      <c r="A67" s="5" t="s">
        <v>67</v>
      </c>
      <c r="B67" s="6">
        <v>12102.5</v>
      </c>
      <c r="C67" s="6">
        <v>2500</v>
      </c>
      <c r="D67" s="6">
        <v>5803.7</v>
      </c>
      <c r="E67" s="8"/>
    </row>
    <row r="68" spans="1:5" ht="25.5" x14ac:dyDescent="0.2">
      <c r="A68" s="5" t="s">
        <v>68</v>
      </c>
      <c r="B68" s="6">
        <v>3740.9</v>
      </c>
      <c r="C68" s="6">
        <v>3000</v>
      </c>
      <c r="D68" s="8"/>
      <c r="E68" s="8"/>
    </row>
    <row r="69" spans="1:5" ht="25.5" x14ac:dyDescent="0.2">
      <c r="A69" s="5" t="s">
        <v>69</v>
      </c>
      <c r="B69" s="6">
        <v>9979.1</v>
      </c>
      <c r="C69" s="6">
        <v>3000</v>
      </c>
      <c r="D69" s="6">
        <v>2000</v>
      </c>
      <c r="E69" s="7">
        <v>999</v>
      </c>
    </row>
    <row r="70" spans="1:5" ht="25.5" x14ac:dyDescent="0.2">
      <c r="A70" s="5" t="s">
        <v>70</v>
      </c>
      <c r="B70" s="6">
        <v>100890.9</v>
      </c>
      <c r="C70" s="6">
        <v>6500</v>
      </c>
      <c r="D70" s="7">
        <v>100</v>
      </c>
      <c r="E70" s="8"/>
    </row>
    <row r="71" spans="1:5" ht="25.5" x14ac:dyDescent="0.2">
      <c r="A71" s="5" t="s">
        <v>71</v>
      </c>
      <c r="B71" s="6">
        <v>4532.3</v>
      </c>
      <c r="C71" s="6">
        <v>4019.3</v>
      </c>
      <c r="D71" s="8"/>
      <c r="E71" s="8"/>
    </row>
    <row r="72" spans="1:5" ht="12.75" x14ac:dyDescent="0.2">
      <c r="A72" s="5" t="s">
        <v>72</v>
      </c>
      <c r="B72" s="7">
        <v>42</v>
      </c>
      <c r="C72" s="8"/>
      <c r="D72" s="8"/>
      <c r="E72" s="8"/>
    </row>
    <row r="73" spans="1:5" ht="25.5" x14ac:dyDescent="0.2">
      <c r="A73" s="5" t="s">
        <v>73</v>
      </c>
      <c r="B73" s="7">
        <v>165.8</v>
      </c>
      <c r="C73" s="8"/>
      <c r="D73" s="8"/>
      <c r="E73" s="8"/>
    </row>
    <row r="74" spans="1:5" ht="12.75" x14ac:dyDescent="0.2">
      <c r="A74" s="5" t="s">
        <v>74</v>
      </c>
      <c r="B74" s="6">
        <v>2213</v>
      </c>
      <c r="C74" s="6">
        <v>2000</v>
      </c>
      <c r="D74" s="7">
        <v>8.8000000000000007</v>
      </c>
      <c r="E74" s="8"/>
    </row>
    <row r="75" spans="1:5" ht="12.75" x14ac:dyDescent="0.2">
      <c r="A75" s="5" t="s">
        <v>75</v>
      </c>
      <c r="B75" s="6">
        <v>1796.3</v>
      </c>
      <c r="C75" s="6">
        <v>1796.3</v>
      </c>
      <c r="D75" s="8"/>
      <c r="E75" s="8"/>
    </row>
    <row r="76" spans="1:5" ht="12.75" x14ac:dyDescent="0.2">
      <c r="A76" s="5" t="s">
        <v>76</v>
      </c>
      <c r="B76" s="6">
        <v>19783.900000000001</v>
      </c>
      <c r="C76" s="8"/>
      <c r="D76" s="8"/>
      <c r="E76" s="8"/>
    </row>
    <row r="77" spans="1:5" ht="12.75" x14ac:dyDescent="0.2">
      <c r="A77" s="5" t="s">
        <v>77</v>
      </c>
      <c r="B77" s="6">
        <v>29545.4</v>
      </c>
      <c r="C77" s="7">
        <v>116</v>
      </c>
      <c r="D77" s="7">
        <v>352.3</v>
      </c>
      <c r="E77" s="7">
        <v>125.3</v>
      </c>
    </row>
    <row r="78" spans="1:5" ht="25.5" x14ac:dyDescent="0.2">
      <c r="A78" s="5" t="s">
        <v>78</v>
      </c>
      <c r="B78" s="7">
        <v>348.4</v>
      </c>
      <c r="C78" s="8"/>
      <c r="D78" s="8"/>
      <c r="E78" s="8"/>
    </row>
    <row r="79" spans="1:5" ht="12.75" x14ac:dyDescent="0.2">
      <c r="A79" s="5" t="s">
        <v>79</v>
      </c>
      <c r="B79" s="7">
        <v>945.6</v>
      </c>
      <c r="C79" s="7">
        <v>945.6</v>
      </c>
      <c r="D79" s="8"/>
      <c r="E79" s="8"/>
    </row>
    <row r="80" spans="1:5" ht="25.5" x14ac:dyDescent="0.2">
      <c r="A80" s="5" t="s">
        <v>80</v>
      </c>
      <c r="B80" s="7">
        <v>486.9</v>
      </c>
      <c r="C80" s="7">
        <v>306</v>
      </c>
      <c r="D80" s="8"/>
      <c r="E80" s="8"/>
    </row>
    <row r="81" spans="1:5" ht="25.5" x14ac:dyDescent="0.2">
      <c r="A81" s="5" t="s">
        <v>81</v>
      </c>
      <c r="B81" s="6">
        <v>13603.4</v>
      </c>
      <c r="C81" s="6">
        <v>1538.6</v>
      </c>
      <c r="D81" s="7">
        <v>28.1</v>
      </c>
      <c r="E81" s="8"/>
    </row>
    <row r="82" spans="1:5" ht="12.75" x14ac:dyDescent="0.2">
      <c r="A82" s="3" t="s">
        <v>82</v>
      </c>
      <c r="B82" s="10">
        <v>800525.7</v>
      </c>
      <c r="C82" s="10">
        <v>97475</v>
      </c>
      <c r="D82" s="10">
        <v>10898.4</v>
      </c>
      <c r="E82" s="10">
        <v>136614.6</v>
      </c>
    </row>
  </sheetData>
  <mergeCells count="47">
    <mergeCell ref="A1:E1"/>
    <mergeCell ref="A4:D4"/>
    <mergeCell ref="A6:D6"/>
    <mergeCell ref="A7:D7"/>
    <mergeCell ref="A8:D8"/>
    <mergeCell ref="A9:D9"/>
    <mergeCell ref="A10:D10"/>
    <mergeCell ref="A11:D11"/>
    <mergeCell ref="A12:D12"/>
    <mergeCell ref="A13:D13"/>
    <mergeCell ref="A14:D14"/>
    <mergeCell ref="A15:D15"/>
    <mergeCell ref="A16:D16"/>
    <mergeCell ref="A17:D17"/>
    <mergeCell ref="A18:D18"/>
    <mergeCell ref="A19:D19"/>
    <mergeCell ref="A20:D20"/>
    <mergeCell ref="A21:D21"/>
    <mergeCell ref="A22:D22"/>
    <mergeCell ref="A23:D23"/>
    <mergeCell ref="A24:D24"/>
    <mergeCell ref="A25:D25"/>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 ref="A40:D40"/>
    <mergeCell ref="A41:D41"/>
    <mergeCell ref="A42:D42"/>
    <mergeCell ref="A43:D43"/>
    <mergeCell ref="A44:D44"/>
    <mergeCell ref="A45:D45"/>
    <mergeCell ref="A46:D46"/>
    <mergeCell ref="A47:D47"/>
    <mergeCell ref="A49:A50"/>
    <mergeCell ref="B49:B50"/>
    <mergeCell ref="C49:E49"/>
  </mergeCells>
  <pageMargins left="0.39370078740157499" right="0.39370078740157499" top="0.39370078740157499" bottom="0.39370078740157499" header="0" footer="0"/>
  <pageSetup paperSize="9" fitToHeight="0" pageOrder="overThenDown"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P36"/>
  <sheetViews>
    <sheetView topLeftCell="A31" zoomScale="80" zoomScaleNormal="80" workbookViewId="0">
      <selection activeCell="B36" sqref="B36"/>
    </sheetView>
  </sheetViews>
  <sheetFormatPr defaultColWidth="10.5" defaultRowHeight="11.45" customHeight="1" x14ac:dyDescent="0.2"/>
  <cols>
    <col min="1" max="1" width="66.5" style="1" customWidth="1"/>
    <col min="2" max="4" width="21" style="1" customWidth="1"/>
    <col min="5" max="5" width="23.33203125" style="1" customWidth="1"/>
    <col min="6" max="16" width="21" style="1" customWidth="1"/>
  </cols>
  <sheetData>
    <row r="1" spans="1:16" s="11" customFormat="1" ht="30" customHeight="1" x14ac:dyDescent="0.35"/>
    <row r="2" spans="1:16" s="11" customFormat="1" ht="30" customHeight="1" x14ac:dyDescent="0.35">
      <c r="A2" s="37" t="s">
        <v>83</v>
      </c>
      <c r="B2" s="37"/>
      <c r="C2" s="37"/>
      <c r="D2" s="37"/>
      <c r="E2" s="37"/>
      <c r="F2" s="37"/>
      <c r="G2" s="37"/>
      <c r="H2" s="37"/>
      <c r="I2" s="37"/>
      <c r="J2" s="37"/>
      <c r="K2" s="37"/>
      <c r="L2" s="37"/>
      <c r="M2" s="37"/>
      <c r="N2" s="37"/>
      <c r="O2" s="37"/>
      <c r="P2" s="37"/>
    </row>
    <row r="3" spans="1:16" ht="15.95" customHeight="1" x14ac:dyDescent="0.2">
      <c r="A3" s="12"/>
      <c r="B3" s="12"/>
      <c r="C3" s="12"/>
      <c r="D3" s="12"/>
      <c r="E3" s="12"/>
      <c r="F3" s="12"/>
      <c r="G3" s="12"/>
      <c r="H3" s="12"/>
      <c r="I3" s="12"/>
      <c r="J3" s="12"/>
      <c r="N3" s="12"/>
      <c r="P3" s="13" t="s">
        <v>84</v>
      </c>
    </row>
    <row r="4" spans="1:16" s="14" customFormat="1" ht="23.1" customHeight="1" x14ac:dyDescent="0.2">
      <c r="A4" s="38" t="s">
        <v>85</v>
      </c>
      <c r="B4" s="40" t="s">
        <v>86</v>
      </c>
      <c r="C4" s="40" t="s">
        <v>87</v>
      </c>
      <c r="D4" s="42" t="s">
        <v>88</v>
      </c>
      <c r="E4" s="42" t="s">
        <v>89</v>
      </c>
      <c r="F4" s="42" t="s">
        <v>90</v>
      </c>
      <c r="G4" s="42" t="s">
        <v>91</v>
      </c>
      <c r="H4" s="42" t="s">
        <v>92</v>
      </c>
      <c r="I4" s="40" t="s">
        <v>93</v>
      </c>
      <c r="J4" s="40" t="s">
        <v>94</v>
      </c>
      <c r="K4" s="40" t="s">
        <v>95</v>
      </c>
      <c r="L4" s="40" t="s">
        <v>96</v>
      </c>
      <c r="M4" s="40" t="s">
        <v>97</v>
      </c>
      <c r="N4" s="40" t="s">
        <v>98</v>
      </c>
      <c r="O4" s="40" t="s">
        <v>99</v>
      </c>
      <c r="P4" s="35" t="s">
        <v>46</v>
      </c>
    </row>
    <row r="5" spans="1:16" s="14" customFormat="1" ht="36" customHeight="1" x14ac:dyDescent="0.2">
      <c r="A5" s="39"/>
      <c r="B5" s="41"/>
      <c r="C5" s="41"/>
      <c r="D5" s="43"/>
      <c r="E5" s="43"/>
      <c r="F5" s="43"/>
      <c r="G5" s="43"/>
      <c r="H5" s="43"/>
      <c r="I5" s="41"/>
      <c r="J5" s="41"/>
      <c r="K5" s="41"/>
      <c r="L5" s="41"/>
      <c r="M5" s="41"/>
      <c r="N5" s="41"/>
      <c r="O5" s="41"/>
      <c r="P5" s="36"/>
    </row>
    <row r="6" spans="1:16" s="1" customFormat="1" ht="37.5" x14ac:dyDescent="0.2">
      <c r="A6" s="15" t="s">
        <v>100</v>
      </c>
      <c r="B6" s="16"/>
      <c r="C6" s="16"/>
      <c r="D6" s="16"/>
      <c r="E6" s="16"/>
      <c r="F6" s="16"/>
      <c r="G6" s="16"/>
      <c r="H6" s="17">
        <v>9.1999999999999993</v>
      </c>
      <c r="I6" s="16"/>
      <c r="J6" s="16"/>
      <c r="K6" s="16"/>
      <c r="L6" s="16"/>
      <c r="M6" s="16"/>
      <c r="N6" s="17">
        <v>896.6</v>
      </c>
      <c r="O6" s="16"/>
      <c r="P6" s="18">
        <v>905.8</v>
      </c>
    </row>
    <row r="7" spans="1:16" s="1" customFormat="1" ht="56.25" x14ac:dyDescent="0.2">
      <c r="A7" s="15" t="s">
        <v>101</v>
      </c>
      <c r="B7" s="16"/>
      <c r="C7" s="16"/>
      <c r="D7" s="19">
        <v>16500</v>
      </c>
      <c r="E7" s="16"/>
      <c r="F7" s="16"/>
      <c r="G7" s="16"/>
      <c r="H7" s="16"/>
      <c r="I7" s="16"/>
      <c r="J7" s="16"/>
      <c r="K7" s="16"/>
      <c r="L7" s="16"/>
      <c r="M7" s="16"/>
      <c r="N7" s="16"/>
      <c r="O7" s="16"/>
      <c r="P7" s="20">
        <v>16500</v>
      </c>
    </row>
    <row r="8" spans="1:16" s="1" customFormat="1" ht="112.5" x14ac:dyDescent="0.2">
      <c r="A8" s="15" t="s">
        <v>102</v>
      </c>
      <c r="B8" s="16"/>
      <c r="C8" s="16"/>
      <c r="D8" s="17">
        <v>300</v>
      </c>
      <c r="E8" s="16"/>
      <c r="F8" s="16"/>
      <c r="G8" s="16"/>
      <c r="H8" s="16"/>
      <c r="I8" s="17">
        <v>169</v>
      </c>
      <c r="J8" s="16"/>
      <c r="K8" s="16"/>
      <c r="L8" s="16"/>
      <c r="M8" s="16"/>
      <c r="N8" s="16"/>
      <c r="O8" s="16"/>
      <c r="P8" s="18">
        <v>469</v>
      </c>
    </row>
    <row r="9" spans="1:16" s="1" customFormat="1" ht="409.5" x14ac:dyDescent="0.2">
      <c r="A9" s="15" t="s">
        <v>103</v>
      </c>
      <c r="B9" s="16"/>
      <c r="C9" s="16"/>
      <c r="D9" s="19">
        <v>2345.6</v>
      </c>
      <c r="E9" s="16"/>
      <c r="F9" s="16"/>
      <c r="G9" s="16"/>
      <c r="H9" s="16"/>
      <c r="I9" s="17">
        <v>201</v>
      </c>
      <c r="J9" s="16"/>
      <c r="K9" s="16"/>
      <c r="L9" s="16"/>
      <c r="M9" s="16"/>
      <c r="N9" s="16"/>
      <c r="O9" s="16"/>
      <c r="P9" s="20">
        <v>2546.6</v>
      </c>
    </row>
    <row r="10" spans="1:16" s="1" customFormat="1" ht="225" x14ac:dyDescent="0.2">
      <c r="A10" s="15" t="s">
        <v>104</v>
      </c>
      <c r="B10" s="19">
        <v>27462.7</v>
      </c>
      <c r="C10" s="19">
        <v>7210.9</v>
      </c>
      <c r="D10" s="16"/>
      <c r="E10" s="19">
        <v>13395.1</v>
      </c>
      <c r="F10" s="16"/>
      <c r="G10" s="16"/>
      <c r="H10" s="16"/>
      <c r="I10" s="16"/>
      <c r="J10" s="16"/>
      <c r="K10" s="16"/>
      <c r="L10" s="16"/>
      <c r="M10" s="16"/>
      <c r="N10" s="19">
        <v>10210</v>
      </c>
      <c r="O10" s="16"/>
      <c r="P10" s="20">
        <v>58278.7</v>
      </c>
    </row>
    <row r="11" spans="1:16" s="1" customFormat="1" ht="131.25" x14ac:dyDescent="0.2">
      <c r="A11" s="15" t="s">
        <v>105</v>
      </c>
      <c r="B11" s="16"/>
      <c r="C11" s="16"/>
      <c r="D11" s="16"/>
      <c r="E11" s="19">
        <v>1147</v>
      </c>
      <c r="F11" s="16"/>
      <c r="G11" s="16"/>
      <c r="H11" s="17">
        <v>50</v>
      </c>
      <c r="I11" s="16"/>
      <c r="J11" s="16"/>
      <c r="K11" s="16"/>
      <c r="L11" s="16"/>
      <c r="M11" s="16"/>
      <c r="N11" s="19">
        <v>2500</v>
      </c>
      <c r="O11" s="16"/>
      <c r="P11" s="20">
        <v>3697</v>
      </c>
    </row>
    <row r="12" spans="1:16" s="1" customFormat="1" ht="168.75" x14ac:dyDescent="0.2">
      <c r="A12" s="15" t="s">
        <v>106</v>
      </c>
      <c r="B12" s="19">
        <v>3178.1</v>
      </c>
      <c r="C12" s="19">
        <v>19000</v>
      </c>
      <c r="D12" s="16"/>
      <c r="E12" s="19">
        <v>6750</v>
      </c>
      <c r="F12" s="16"/>
      <c r="G12" s="16"/>
      <c r="H12" s="16"/>
      <c r="I12" s="16"/>
      <c r="J12" s="16"/>
      <c r="K12" s="16"/>
      <c r="L12" s="16"/>
      <c r="M12" s="16"/>
      <c r="N12" s="19">
        <v>3400</v>
      </c>
      <c r="O12" s="16"/>
      <c r="P12" s="20">
        <v>32328.1</v>
      </c>
    </row>
    <row r="13" spans="1:16" s="1" customFormat="1" ht="131.25" x14ac:dyDescent="0.2">
      <c r="A13" s="15" t="s">
        <v>107</v>
      </c>
      <c r="B13" s="16"/>
      <c r="C13" s="16"/>
      <c r="D13" s="16"/>
      <c r="E13" s="16"/>
      <c r="F13" s="16"/>
      <c r="G13" s="16"/>
      <c r="H13" s="16"/>
      <c r="I13" s="16"/>
      <c r="J13" s="16"/>
      <c r="K13" s="16"/>
      <c r="L13" s="16"/>
      <c r="M13" s="16"/>
      <c r="N13" s="17">
        <v>137</v>
      </c>
      <c r="O13" s="16"/>
      <c r="P13" s="18">
        <v>137</v>
      </c>
    </row>
    <row r="14" spans="1:16" s="1" customFormat="1" ht="112.5" x14ac:dyDescent="0.2">
      <c r="A14" s="15" t="s">
        <v>108</v>
      </c>
      <c r="B14" s="16"/>
      <c r="C14" s="16"/>
      <c r="D14" s="16"/>
      <c r="E14" s="16"/>
      <c r="F14" s="16"/>
      <c r="G14" s="16"/>
      <c r="H14" s="16"/>
      <c r="I14" s="17">
        <v>51</v>
      </c>
      <c r="J14" s="16"/>
      <c r="K14" s="16"/>
      <c r="L14" s="16"/>
      <c r="M14" s="16"/>
      <c r="N14" s="16"/>
      <c r="O14" s="16"/>
      <c r="P14" s="18">
        <v>51</v>
      </c>
    </row>
    <row r="15" spans="1:16" s="1" customFormat="1" ht="75" x14ac:dyDescent="0.2">
      <c r="A15" s="15" t="s">
        <v>109</v>
      </c>
      <c r="B15" s="17">
        <v>0.2</v>
      </c>
      <c r="C15" s="16"/>
      <c r="D15" s="16"/>
      <c r="E15" s="16"/>
      <c r="F15" s="16"/>
      <c r="G15" s="16"/>
      <c r="H15" s="16"/>
      <c r="I15" s="16"/>
      <c r="J15" s="16"/>
      <c r="K15" s="16"/>
      <c r="L15" s="16"/>
      <c r="M15" s="16"/>
      <c r="N15" s="16"/>
      <c r="O15" s="16"/>
      <c r="P15" s="18">
        <v>0.2</v>
      </c>
    </row>
    <row r="16" spans="1:16" s="1" customFormat="1" ht="131.25" x14ac:dyDescent="0.2">
      <c r="A16" s="15" t="s">
        <v>110</v>
      </c>
      <c r="B16" s="16"/>
      <c r="C16" s="16"/>
      <c r="D16" s="16"/>
      <c r="E16" s="16"/>
      <c r="F16" s="16"/>
      <c r="G16" s="16"/>
      <c r="H16" s="17">
        <v>75</v>
      </c>
      <c r="I16" s="16"/>
      <c r="J16" s="16"/>
      <c r="K16" s="16"/>
      <c r="L16" s="16"/>
      <c r="M16" s="16"/>
      <c r="N16" s="16"/>
      <c r="O16" s="16"/>
      <c r="P16" s="18">
        <v>75</v>
      </c>
    </row>
    <row r="17" spans="1:16" s="1" customFormat="1" ht="262.5" x14ac:dyDescent="0.2">
      <c r="A17" s="15" t="s">
        <v>111</v>
      </c>
      <c r="B17" s="16"/>
      <c r="C17" s="17">
        <v>148.19999999999999</v>
      </c>
      <c r="D17" s="16"/>
      <c r="E17" s="16"/>
      <c r="F17" s="16"/>
      <c r="G17" s="16"/>
      <c r="H17" s="16"/>
      <c r="I17" s="16"/>
      <c r="J17" s="16"/>
      <c r="K17" s="16"/>
      <c r="L17" s="16"/>
      <c r="M17" s="16"/>
      <c r="N17" s="16"/>
      <c r="O17" s="16"/>
      <c r="P17" s="18">
        <v>148.19999999999999</v>
      </c>
    </row>
    <row r="18" spans="1:16" s="1" customFormat="1" ht="56.25" x14ac:dyDescent="0.2">
      <c r="A18" s="15" t="s">
        <v>112</v>
      </c>
      <c r="B18" s="16"/>
      <c r="C18" s="16"/>
      <c r="D18" s="16"/>
      <c r="E18" s="16"/>
      <c r="F18" s="16"/>
      <c r="G18" s="17">
        <v>887.9</v>
      </c>
      <c r="H18" s="16"/>
      <c r="I18" s="16"/>
      <c r="J18" s="16"/>
      <c r="K18" s="16"/>
      <c r="L18" s="16"/>
      <c r="M18" s="16"/>
      <c r="N18" s="16"/>
      <c r="O18" s="16"/>
      <c r="P18" s="18">
        <v>887.9</v>
      </c>
    </row>
    <row r="19" spans="1:16" s="1" customFormat="1" ht="93.75" x14ac:dyDescent="0.2">
      <c r="A19" s="15" t="s">
        <v>113</v>
      </c>
      <c r="B19" s="16"/>
      <c r="C19" s="16"/>
      <c r="D19" s="16"/>
      <c r="E19" s="16"/>
      <c r="F19" s="19">
        <v>10000</v>
      </c>
      <c r="G19" s="16"/>
      <c r="H19" s="16"/>
      <c r="I19" s="16"/>
      <c r="J19" s="16"/>
      <c r="K19" s="16"/>
      <c r="L19" s="16"/>
      <c r="M19" s="16"/>
      <c r="N19" s="16"/>
      <c r="O19" s="16"/>
      <c r="P19" s="20">
        <v>10000</v>
      </c>
    </row>
    <row r="20" spans="1:16" s="1" customFormat="1" ht="93.75" x14ac:dyDescent="0.2">
      <c r="A20" s="15" t="s">
        <v>114</v>
      </c>
      <c r="B20" s="16"/>
      <c r="C20" s="16"/>
      <c r="D20" s="16"/>
      <c r="E20" s="16"/>
      <c r="F20" s="16"/>
      <c r="G20" s="16"/>
      <c r="H20" s="19">
        <v>4754.6000000000004</v>
      </c>
      <c r="I20" s="16"/>
      <c r="J20" s="16"/>
      <c r="K20" s="16"/>
      <c r="L20" s="16"/>
      <c r="M20" s="16"/>
      <c r="N20" s="16"/>
      <c r="O20" s="16"/>
      <c r="P20" s="20">
        <v>4754.6000000000004</v>
      </c>
    </row>
    <row r="21" spans="1:16" s="1" customFormat="1" ht="93.75" x14ac:dyDescent="0.2">
      <c r="A21" s="15" t="s">
        <v>115</v>
      </c>
      <c r="B21" s="16"/>
      <c r="C21" s="16"/>
      <c r="D21" s="16"/>
      <c r="E21" s="16"/>
      <c r="F21" s="16"/>
      <c r="G21" s="19">
        <v>1774.4</v>
      </c>
      <c r="H21" s="16"/>
      <c r="I21" s="16"/>
      <c r="J21" s="16"/>
      <c r="K21" s="16"/>
      <c r="L21" s="16"/>
      <c r="M21" s="16"/>
      <c r="N21" s="16"/>
      <c r="O21" s="16"/>
      <c r="P21" s="20">
        <v>1774.4</v>
      </c>
    </row>
    <row r="22" spans="1:16" s="1" customFormat="1" ht="56.25" x14ac:dyDescent="0.2">
      <c r="A22" s="15" t="s">
        <v>116</v>
      </c>
      <c r="B22" s="17">
        <v>172.7</v>
      </c>
      <c r="C22" s="16"/>
      <c r="D22" s="16"/>
      <c r="E22" s="16"/>
      <c r="F22" s="16"/>
      <c r="G22" s="16"/>
      <c r="H22" s="16"/>
      <c r="I22" s="16"/>
      <c r="J22" s="16"/>
      <c r="K22" s="16"/>
      <c r="L22" s="17">
        <v>390.6</v>
      </c>
      <c r="M22" s="16"/>
      <c r="N22" s="17">
        <v>464.6</v>
      </c>
      <c r="O22" s="16"/>
      <c r="P22" s="20">
        <v>1027.8</v>
      </c>
    </row>
    <row r="23" spans="1:16" s="1" customFormat="1" ht="93.75" x14ac:dyDescent="0.2">
      <c r="A23" s="15" t="s">
        <v>117</v>
      </c>
      <c r="B23" s="19">
        <v>9669.1</v>
      </c>
      <c r="C23" s="16"/>
      <c r="D23" s="16"/>
      <c r="E23" s="16"/>
      <c r="F23" s="16"/>
      <c r="G23" s="16"/>
      <c r="H23" s="16"/>
      <c r="I23" s="16"/>
      <c r="J23" s="16"/>
      <c r="K23" s="16"/>
      <c r="L23" s="16"/>
      <c r="M23" s="16"/>
      <c r="N23" s="16"/>
      <c r="O23" s="16"/>
      <c r="P23" s="20">
        <v>9669.1</v>
      </c>
    </row>
    <row r="24" spans="1:16" s="1" customFormat="1" ht="225" x14ac:dyDescent="0.2">
      <c r="A24" s="15" t="s">
        <v>118</v>
      </c>
      <c r="B24" s="16"/>
      <c r="C24" s="16"/>
      <c r="D24" s="16"/>
      <c r="E24" s="16"/>
      <c r="F24" s="16"/>
      <c r="G24" s="16"/>
      <c r="H24" s="16"/>
      <c r="I24" s="16"/>
      <c r="J24" s="17">
        <v>150</v>
      </c>
      <c r="K24" s="16"/>
      <c r="L24" s="16"/>
      <c r="M24" s="16"/>
      <c r="N24" s="16"/>
      <c r="O24" s="16"/>
      <c r="P24" s="18">
        <v>150</v>
      </c>
    </row>
    <row r="25" spans="1:16" s="1" customFormat="1" ht="93.75" x14ac:dyDescent="0.2">
      <c r="A25" s="15" t="s">
        <v>119</v>
      </c>
      <c r="B25" s="16"/>
      <c r="C25" s="16"/>
      <c r="D25" s="16"/>
      <c r="E25" s="16"/>
      <c r="F25" s="16"/>
      <c r="G25" s="16"/>
      <c r="H25" s="16"/>
      <c r="I25" s="16"/>
      <c r="J25" s="17">
        <v>421.6</v>
      </c>
      <c r="K25" s="16"/>
      <c r="L25" s="16"/>
      <c r="M25" s="16"/>
      <c r="N25" s="16"/>
      <c r="O25" s="16"/>
      <c r="P25" s="18">
        <v>421.6</v>
      </c>
    </row>
    <row r="26" spans="1:16" s="1" customFormat="1" ht="168.75" x14ac:dyDescent="0.2">
      <c r="A26" s="15" t="s">
        <v>120</v>
      </c>
      <c r="B26" s="16"/>
      <c r="C26" s="16"/>
      <c r="D26" s="16"/>
      <c r="E26" s="16"/>
      <c r="F26" s="16"/>
      <c r="G26" s="16"/>
      <c r="H26" s="16"/>
      <c r="I26" s="16"/>
      <c r="J26" s="19">
        <v>11530.5</v>
      </c>
      <c r="K26" s="16"/>
      <c r="L26" s="16"/>
      <c r="M26" s="16"/>
      <c r="N26" s="16"/>
      <c r="O26" s="16"/>
      <c r="P26" s="20">
        <v>11530.5</v>
      </c>
    </row>
    <row r="27" spans="1:16" s="1" customFormat="1" ht="56.25" x14ac:dyDescent="0.2">
      <c r="A27" s="15" t="s">
        <v>121</v>
      </c>
      <c r="B27" s="19">
        <v>4000</v>
      </c>
      <c r="C27" s="16"/>
      <c r="D27" s="16"/>
      <c r="E27" s="16"/>
      <c r="F27" s="16"/>
      <c r="G27" s="16"/>
      <c r="H27" s="16"/>
      <c r="I27" s="16"/>
      <c r="J27" s="16"/>
      <c r="K27" s="16"/>
      <c r="L27" s="16"/>
      <c r="M27" s="16"/>
      <c r="N27" s="16"/>
      <c r="O27" s="16"/>
      <c r="P27" s="20">
        <v>4000</v>
      </c>
    </row>
    <row r="28" spans="1:16" s="1" customFormat="1" ht="75" x14ac:dyDescent="0.2">
      <c r="A28" s="15" t="s">
        <v>122</v>
      </c>
      <c r="B28" s="16"/>
      <c r="C28" s="16"/>
      <c r="D28" s="17">
        <v>930.7</v>
      </c>
      <c r="E28" s="16"/>
      <c r="F28" s="16"/>
      <c r="G28" s="16"/>
      <c r="H28" s="16"/>
      <c r="I28" s="16"/>
      <c r="J28" s="16"/>
      <c r="K28" s="16"/>
      <c r="L28" s="16"/>
      <c r="M28" s="16"/>
      <c r="N28" s="16"/>
      <c r="O28" s="16"/>
      <c r="P28" s="18">
        <v>930.7</v>
      </c>
    </row>
    <row r="29" spans="1:16" s="1" customFormat="1" ht="75" x14ac:dyDescent="0.2">
      <c r="A29" s="15" t="s">
        <v>123</v>
      </c>
      <c r="B29" s="19">
        <v>5495</v>
      </c>
      <c r="C29" s="16"/>
      <c r="D29" s="16"/>
      <c r="E29" s="16"/>
      <c r="F29" s="16"/>
      <c r="G29" s="16"/>
      <c r="H29" s="16"/>
      <c r="I29" s="16"/>
      <c r="J29" s="16"/>
      <c r="K29" s="16"/>
      <c r="L29" s="16"/>
      <c r="M29" s="16"/>
      <c r="N29" s="16"/>
      <c r="O29" s="16"/>
      <c r="P29" s="20">
        <v>5495</v>
      </c>
    </row>
    <row r="30" spans="1:16" s="1" customFormat="1" ht="93.75" x14ac:dyDescent="0.2">
      <c r="A30" s="15" t="s">
        <v>124</v>
      </c>
      <c r="B30" s="17">
        <v>976</v>
      </c>
      <c r="C30" s="16"/>
      <c r="D30" s="16"/>
      <c r="E30" s="16"/>
      <c r="F30" s="16"/>
      <c r="G30" s="16"/>
      <c r="H30" s="16"/>
      <c r="I30" s="16"/>
      <c r="J30" s="19">
        <v>8400</v>
      </c>
      <c r="K30" s="16"/>
      <c r="L30" s="16"/>
      <c r="M30" s="16"/>
      <c r="N30" s="16"/>
      <c r="O30" s="16"/>
      <c r="P30" s="20">
        <v>9376</v>
      </c>
    </row>
    <row r="31" spans="1:16" s="1" customFormat="1" ht="93.75" x14ac:dyDescent="0.2">
      <c r="A31" s="15" t="s">
        <v>125</v>
      </c>
      <c r="B31" s="16"/>
      <c r="C31" s="19">
        <v>30913</v>
      </c>
      <c r="D31" s="16"/>
      <c r="E31" s="16"/>
      <c r="F31" s="16"/>
      <c r="G31" s="16"/>
      <c r="H31" s="16"/>
      <c r="I31" s="16"/>
      <c r="J31" s="16"/>
      <c r="K31" s="16"/>
      <c r="L31" s="16"/>
      <c r="M31" s="16"/>
      <c r="N31" s="16"/>
      <c r="O31" s="16"/>
      <c r="P31" s="20">
        <v>30913</v>
      </c>
    </row>
    <row r="32" spans="1:16" s="1" customFormat="1" ht="93.75" x14ac:dyDescent="0.2">
      <c r="A32" s="15" t="s">
        <v>126</v>
      </c>
      <c r="B32" s="16"/>
      <c r="C32" s="19">
        <v>60290.400000000001</v>
      </c>
      <c r="D32" s="16"/>
      <c r="E32" s="16"/>
      <c r="F32" s="16"/>
      <c r="G32" s="16"/>
      <c r="H32" s="16"/>
      <c r="I32" s="16"/>
      <c r="J32" s="16"/>
      <c r="K32" s="16"/>
      <c r="L32" s="16"/>
      <c r="M32" s="16"/>
      <c r="N32" s="16"/>
      <c r="O32" s="16"/>
      <c r="P32" s="20">
        <v>60290.400000000001</v>
      </c>
    </row>
    <row r="33" spans="1:16" s="1" customFormat="1" ht="20.25" x14ac:dyDescent="0.2">
      <c r="A33" s="21" t="s">
        <v>127</v>
      </c>
      <c r="B33" s="20">
        <v>50953.7</v>
      </c>
      <c r="C33" s="20">
        <v>117562.6</v>
      </c>
      <c r="D33" s="20">
        <v>20076.3</v>
      </c>
      <c r="E33" s="20">
        <v>21292.1</v>
      </c>
      <c r="F33" s="20">
        <v>10000</v>
      </c>
      <c r="G33" s="20">
        <v>2662.3</v>
      </c>
      <c r="H33" s="20">
        <v>4888.8</v>
      </c>
      <c r="I33" s="18">
        <v>421</v>
      </c>
      <c r="J33" s="20">
        <v>20502.099999999999</v>
      </c>
      <c r="K33" s="22"/>
      <c r="L33" s="18">
        <v>390.6</v>
      </c>
      <c r="M33" s="22"/>
      <c r="N33" s="20">
        <v>17608.2</v>
      </c>
      <c r="O33" s="22"/>
      <c r="P33" s="20">
        <v>266357.59999999998</v>
      </c>
    </row>
    <row r="34" spans="1:16" ht="11.25" x14ac:dyDescent="0.2"/>
    <row r="35" spans="1:16" ht="18.75" x14ac:dyDescent="0.3">
      <c r="A35" s="23" t="s">
        <v>128</v>
      </c>
      <c r="B35" s="24">
        <v>1066883.3</v>
      </c>
      <c r="C35" s="25"/>
    </row>
    <row r="36" spans="1:16" ht="28.5" customHeight="1" x14ac:dyDescent="0.25">
      <c r="A36" s="45" t="s">
        <v>129</v>
      </c>
      <c r="B36" s="24">
        <v>6805361.7000000002</v>
      </c>
      <c r="C36" s="25"/>
    </row>
  </sheetData>
  <mergeCells count="17">
    <mergeCell ref="O4:O5"/>
    <mergeCell ref="P4:P5"/>
    <mergeCell ref="A2:P2"/>
    <mergeCell ref="A4:A5"/>
    <mergeCell ref="B4:B5"/>
    <mergeCell ref="C4:C5"/>
    <mergeCell ref="D4:D5"/>
    <mergeCell ref="E4:E5"/>
    <mergeCell ref="F4:F5"/>
    <mergeCell ref="G4:G5"/>
    <mergeCell ref="H4:H5"/>
    <mergeCell ref="I4:I5"/>
    <mergeCell ref="J4:J5"/>
    <mergeCell ref="K4:K5"/>
    <mergeCell ref="L4:L5"/>
    <mergeCell ref="M4:M5"/>
    <mergeCell ref="N4:N5"/>
  </mergeCells>
  <pageMargins left="0.39370078740157499" right="0.39370078740157499" top="0.39370078740157499" bottom="0.39370078740157499" header="0" footer="0"/>
  <pageSetup paperSize="9" fitToHeight="0" pageOrder="overThenDown"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Учреждения</vt:lpstr>
      <vt:lpstr>МуниципальныеРайоны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Борисенко Анастасия Сергеевна</cp:lastModifiedBy>
  <dcterms:modified xsi:type="dcterms:W3CDTF">2025-04-23T21:02:42Z</dcterms:modified>
</cp:coreProperties>
</file>