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ОФУиО\Борисенко А.С\Еженедельная справка по расходам_шахматка\2025\4. Апрель\"/>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41" i="1" l="1"/>
  <c r="E43" i="1"/>
</calcChain>
</file>

<file path=xl/sharedStrings.xml><?xml version="1.0" encoding="utf-8"?>
<sst xmlns="http://schemas.openxmlformats.org/spreadsheetml/2006/main" count="111" uniqueCount="110">
  <si>
    <t>Справка о доходах и расходах краевого бюджета
с 21.04.2025 по 27.04.2025</t>
  </si>
  <si>
    <t>тыс.рублей</t>
  </si>
  <si>
    <t>Остатки средств на 21.04.2025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</si>
  <si>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</si>
  <si>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</si>
  <si>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</si>
  <si>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</si>
  <si>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</si>
  <si>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</si>
  <si>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</si>
  <si>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</si>
  <si>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</si>
  <si>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</si>
  <si>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</si>
  <si>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</si>
  <si>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</si>
  <si>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</si>
  <si>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</si>
  <si>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</si>
  <si>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</si>
  <si>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</si>
  <si>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повышению устойчивости жилых домов, основных объектов и систем жизнеобеспечения в сейсмических районах Российской Федерации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</si>
  <si>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</si>
  <si>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</si>
  <si>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реализацию мероприятий по модернизации школьных систем образования</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</si>
  <si>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</si>
  <si>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</si>
  <si>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</si>
  <si>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</si>
  <si>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</si>
  <si>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</si>
  <si>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</si>
  <si>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</si>
  <si>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</si>
  <si>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Прочие безвозмездные поступления в бюджеты субъектов Российской Федерации</t>
  </si>
  <si>
    <t>Субсидии бюджетам субъектов Российской Федерации на преобразование учебных корпусов и общежитий колледжей как неотъемлемой части учебно-производственного комплекса</t>
  </si>
  <si>
    <t>Субсидии бюджетам субъектов Российской Федерации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</si>
  <si>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</si>
  <si>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</si>
  <si>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</si>
  <si>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27.04.2025)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</si>
  <si>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</si>
  <si>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</si>
  <si>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</si>
  <si>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</si>
  <si>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</si>
  <si>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</si>
  <si>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</si>
  <si>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</si>
  <si>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</si>
  <si>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</si>
  <si>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</si>
  <si>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</si>
  <si>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</si>
  <si>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</si>
  <si>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</si>
  <si>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</si>
  <si>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</si>
  <si>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</si>
  <si>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</si>
  <si>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</si>
  <si>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</si>
  <si>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</si>
  <si>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</si>
  <si>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</si>
  <si>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</si>
  <si>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</si>
  <si>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</si>
  <si>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</si>
  <si>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</si>
  <si>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</si>
  <si>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Министерство спорта Камчатского края</t>
  </si>
  <si>
    <t>Министерство лесного и охотничьего хозяйства Камчатского края</t>
  </si>
  <si>
    <t>Служба охраны объектов культурного наследия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</si>
  <si>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</si>
  <si>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</si>
  <si>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</si>
  <si>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</si>
  <si>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</si>
  <si>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</si>
  <si>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</si>
  <si>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</si>
  <si>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</si>
  <si>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</si>
  <si>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Мильковский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</si>
  <si>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</si>
  <si>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</si>
  <si>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</si>
  <si>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</si>
  <si>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</si>
  <si>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</si>
  <si>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</si>
  <si>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</si>
  <si>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</si>
  <si>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</si>
  <si>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</si>
  <si>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</si>
  <si>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</si>
  <si>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</si>
  <si>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проведение ремонта ветхих и аварийных сетей</t>
  </si>
  <si>
    <t>Субсидии местным бюджетам в целях поддержки экономического и социального развития коренных малочисленных народов</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</si>
  <si>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</si>
  <si>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</si>
  <si>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Обеспечение мероприятий по переселению граждан из аварийного жилищного фонда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</si>
  <si>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за счет средств краевого бюджета</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</si>
  <si>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</si>
  <si>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</si>
  <si>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t>
  </si>
  <si>
    <t>Всего расход:</t>
  </si>
  <si>
    <t>Остатки бюджетных средств на 27.04.2025г.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</si>
</sst>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4" fillId="0" borderId="1" xfId="0" applyFont="1" applyBorder="1" applyAlignment="1">
      <alignment horizontal="left"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6"/>
  <sheetViews>
    <sheetView tabSelected="1" workbookViewId="0">
      <selection activeCell="E41" sqref="E41"/>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9" t="s">
        <v>2</v>
      </c>
      <c r="B4" s="29"/>
      <c r="C4" s="29"/>
      <c r="D4" s="29"/>
      <c r="E4" s="44">
        <v>6805361.7000000002</v>
      </c>
    </row>
    <row r="5" spans="1:5" ht="11.25" x14ac:dyDescent="0.2"/>
    <row r="6" spans="1:5" ht="12.95" customHeight="1" x14ac:dyDescent="0.2">
      <c r="A6" s="29" t="s">
        <v>3</v>
      </c>
      <c r="B6" s="29"/>
      <c r="C6" s="29"/>
      <c r="D6" s="29"/>
      <c r="E6" s="4"/>
    </row>
    <row r="7" spans="1:5" ht="12.95" customHeight="1" x14ac:dyDescent="0.2">
      <c r="A7" s="28" t="s">
        <v>4</v>
      </c>
      <c r="B7" s="28"/>
      <c r="C7" s="28"/>
      <c r="D7" s="28"/>
      <c r="E7" s="6">
        <v>-892522.1</v>
      </c>
    </row>
    <row r="8" spans="1:5" ht="12.95" customHeight="1" x14ac:dyDescent="0.2">
      <c r="A8" s="33" t="s">
        <v>5</v>
      </c>
      <c r="B8" s="33"/>
      <c r="C8" s="33"/>
      <c r="D8" s="33"/>
      <c r="E8" s="6">
        <v>1117879.2</v>
      </c>
    </row>
    <row r="9" spans="1:5" ht="38.1" customHeight="1" x14ac:dyDescent="0.2">
      <c r="A9" s="28" t="s">
        <v>6</v>
      </c>
      <c r="B9" s="28"/>
      <c r="C9" s="28"/>
      <c r="D9" s="28"/>
      <c r="E9" s="7">
        <v>236.4</v>
      </c>
    </row>
    <row r="10" spans="1:5" ht="26.1" customHeight="1" x14ac:dyDescent="0.2">
      <c r="A10" s="28" t="s">
        <v>7</v>
      </c>
      <c r="B10" s="28"/>
      <c r="C10" s="28"/>
      <c r="D10" s="28"/>
      <c r="E10" s="7">
        <v>883.3</v>
      </c>
    </row>
    <row r="11" spans="1:5" ht="26.1" customHeight="1" x14ac:dyDescent="0.2">
      <c r="A11" s="28" t="s">
        <v>8</v>
      </c>
      <c r="B11" s="28"/>
      <c r="C11" s="28"/>
      <c r="D11" s="28"/>
      <c r="E11" s="6">
        <v>12260.6</v>
      </c>
    </row>
    <row r="12" spans="1:5" ht="12.95" customHeight="1" x14ac:dyDescent="0.2">
      <c r="A12" s="28" t="s">
        <v>9</v>
      </c>
      <c r="B12" s="28"/>
      <c r="C12" s="28"/>
      <c r="D12" s="28"/>
      <c r="E12" s="6">
        <v>33679.1</v>
      </c>
    </row>
    <row r="13" spans="1:5" ht="38.1" customHeight="1" x14ac:dyDescent="0.2">
      <c r="A13" s="28" t="s">
        <v>10</v>
      </c>
      <c r="B13" s="28"/>
      <c r="C13" s="28"/>
      <c r="D13" s="28"/>
      <c r="E13" s="6">
        <v>3701</v>
      </c>
    </row>
    <row r="14" spans="1:5" ht="26.1" customHeight="1" x14ac:dyDescent="0.2">
      <c r="A14" s="28" t="s">
        <v>11</v>
      </c>
      <c r="B14" s="28"/>
      <c r="C14" s="28"/>
      <c r="D14" s="28"/>
      <c r="E14" s="6">
        <v>7639.2</v>
      </c>
    </row>
    <row r="15" spans="1:5" ht="38.1" customHeight="1" x14ac:dyDescent="0.2">
      <c r="A15" s="28" t="s">
        <v>12</v>
      </c>
      <c r="B15" s="28"/>
      <c r="C15" s="28"/>
      <c r="D15" s="28"/>
      <c r="E15" s="7">
        <v>93</v>
      </c>
    </row>
    <row r="16" spans="1:5" ht="26.1" customHeight="1" x14ac:dyDescent="0.2">
      <c r="A16" s="28" t="s">
        <v>13</v>
      </c>
      <c r="B16" s="28"/>
      <c r="C16" s="28"/>
      <c r="D16" s="28"/>
      <c r="E16" s="6">
        <v>1000.4</v>
      </c>
    </row>
    <row r="17" spans="1:5" ht="12.95" customHeight="1" x14ac:dyDescent="0.2">
      <c r="A17" s="28" t="s">
        <v>14</v>
      </c>
      <c r="B17" s="28"/>
      <c r="C17" s="28"/>
      <c r="D17" s="28"/>
      <c r="E17" s="7">
        <v>99</v>
      </c>
    </row>
    <row r="18" spans="1:5" ht="26.1" customHeight="1" x14ac:dyDescent="0.2">
      <c r="A18" s="28" t="s">
        <v>15</v>
      </c>
      <c r="B18" s="28"/>
      <c r="C18" s="28"/>
      <c r="D18" s="28"/>
      <c r="E18" s="6">
        <v>1319.4</v>
      </c>
    </row>
    <row r="19" spans="1:5" ht="26.1" customHeight="1" x14ac:dyDescent="0.2">
      <c r="A19" s="28" t="s">
        <v>16</v>
      </c>
      <c r="B19" s="28"/>
      <c r="C19" s="28"/>
      <c r="D19" s="28"/>
      <c r="E19" s="6">
        <v>3047.9</v>
      </c>
    </row>
    <row r="20" spans="1:5" ht="26.1" customHeight="1" x14ac:dyDescent="0.2">
      <c r="A20" s="28" t="s">
        <v>17</v>
      </c>
      <c r="B20" s="28"/>
      <c r="C20" s="28"/>
      <c r="D20" s="28"/>
      <c r="E20" s="7">
        <v>901.1</v>
      </c>
    </row>
    <row r="21" spans="1:5" ht="26.1" customHeight="1" x14ac:dyDescent="0.2">
      <c r="A21" s="28" t="s">
        <v>18</v>
      </c>
      <c r="B21" s="28"/>
      <c r="C21" s="28"/>
      <c r="D21" s="28"/>
      <c r="E21" s="7">
        <v>0.6</v>
      </c>
    </row>
    <row r="22" spans="1:5" ht="26.1" customHeight="1" x14ac:dyDescent="0.2">
      <c r="A22" s="28" t="s">
        <v>19</v>
      </c>
      <c r="B22" s="28"/>
      <c r="C22" s="28"/>
      <c r="D22" s="28"/>
      <c r="E22" s="7">
        <v>500.7</v>
      </c>
    </row>
    <row r="23" spans="1:5" ht="26.1" customHeight="1" x14ac:dyDescent="0.2">
      <c r="A23" s="28" t="s">
        <v>20</v>
      </c>
      <c r="B23" s="28"/>
      <c r="C23" s="28"/>
      <c r="D23" s="28"/>
      <c r="E23" s="6">
        <v>1900</v>
      </c>
    </row>
    <row r="24" spans="1:5" ht="26.1" customHeight="1" x14ac:dyDescent="0.2">
      <c r="A24" s="28" t="s">
        <v>21</v>
      </c>
      <c r="B24" s="28"/>
      <c r="C24" s="28"/>
      <c r="D24" s="28"/>
      <c r="E24" s="7">
        <v>434.5</v>
      </c>
    </row>
    <row r="25" spans="1:5" ht="26.1" customHeight="1" x14ac:dyDescent="0.2">
      <c r="A25" s="28" t="s">
        <v>22</v>
      </c>
      <c r="B25" s="28"/>
      <c r="C25" s="28"/>
      <c r="D25" s="28"/>
      <c r="E25" s="7">
        <v>45.8</v>
      </c>
    </row>
    <row r="26" spans="1:5" ht="12.95" customHeight="1" x14ac:dyDescent="0.2">
      <c r="A26" s="28" t="s">
        <v>23</v>
      </c>
      <c r="B26" s="28"/>
      <c r="C26" s="28"/>
      <c r="D26" s="28"/>
      <c r="E26" s="7">
        <v>636.4</v>
      </c>
    </row>
    <row r="27" spans="1:5" ht="26.1" customHeight="1" x14ac:dyDescent="0.2">
      <c r="A27" s="28" t="s">
        <v>24</v>
      </c>
      <c r="B27" s="28"/>
      <c r="C27" s="28"/>
      <c r="D27" s="28"/>
      <c r="E27" s="6">
        <v>61220</v>
      </c>
    </row>
    <row r="28" spans="1:5" ht="26.1" customHeight="1" x14ac:dyDescent="0.2">
      <c r="A28" s="28" t="s">
        <v>25</v>
      </c>
      <c r="B28" s="28"/>
      <c r="C28" s="28"/>
      <c r="D28" s="28"/>
      <c r="E28" s="7">
        <v>165.5</v>
      </c>
    </row>
    <row r="29" spans="1:5" ht="26.1" customHeight="1" x14ac:dyDescent="0.2">
      <c r="A29" s="28" t="s">
        <v>26</v>
      </c>
      <c r="B29" s="28"/>
      <c r="C29" s="28"/>
      <c r="D29" s="28"/>
      <c r="E29" s="7">
        <v>124.8</v>
      </c>
    </row>
    <row r="30" spans="1:5" ht="26.1" customHeight="1" x14ac:dyDescent="0.2">
      <c r="A30" s="28" t="s">
        <v>27</v>
      </c>
      <c r="B30" s="28"/>
      <c r="C30" s="28"/>
      <c r="D30" s="28"/>
      <c r="E30" s="7">
        <v>36.4</v>
      </c>
    </row>
    <row r="31" spans="1:5" ht="26.1" customHeight="1" x14ac:dyDescent="0.2">
      <c r="A31" s="28" t="s">
        <v>28</v>
      </c>
      <c r="B31" s="28"/>
      <c r="C31" s="28"/>
      <c r="D31" s="28"/>
      <c r="E31" s="6">
        <v>1165.9000000000001</v>
      </c>
    </row>
    <row r="32" spans="1:5" ht="26.1" customHeight="1" x14ac:dyDescent="0.2">
      <c r="A32" s="28" t="s">
        <v>29</v>
      </c>
      <c r="B32" s="28"/>
      <c r="C32" s="28"/>
      <c r="D32" s="28"/>
      <c r="E32" s="6">
        <v>1646.2</v>
      </c>
    </row>
    <row r="33" spans="1:5" ht="51" customHeight="1" x14ac:dyDescent="0.2">
      <c r="A33" s="28" t="s">
        <v>30</v>
      </c>
      <c r="B33" s="28"/>
      <c r="C33" s="28"/>
      <c r="D33" s="28"/>
      <c r="E33" s="7">
        <v>267.2</v>
      </c>
    </row>
    <row r="34" spans="1:5" ht="12.95" customHeight="1" x14ac:dyDescent="0.2">
      <c r="A34" s="28" t="s">
        <v>31</v>
      </c>
      <c r="B34" s="28"/>
      <c r="C34" s="28"/>
      <c r="D34" s="28"/>
      <c r="E34" s="7">
        <v>690.2</v>
      </c>
    </row>
    <row r="35" spans="1:5" ht="26.1" customHeight="1" x14ac:dyDescent="0.2">
      <c r="A35" s="28" t="s">
        <v>32</v>
      </c>
      <c r="B35" s="28"/>
      <c r="C35" s="28"/>
      <c r="D35" s="28"/>
      <c r="E35" s="7">
        <v>471.9</v>
      </c>
    </row>
    <row r="36" spans="1:5" ht="51" customHeight="1" x14ac:dyDescent="0.2">
      <c r="A36" s="28" t="s">
        <v>33</v>
      </c>
      <c r="B36" s="28"/>
      <c r="C36" s="28"/>
      <c r="D36" s="28"/>
      <c r="E36" s="6">
        <v>16822.3</v>
      </c>
    </row>
    <row r="37" spans="1:5" ht="12.95" customHeight="1" x14ac:dyDescent="0.2">
      <c r="A37" s="28" t="s">
        <v>34</v>
      </c>
      <c r="B37" s="28"/>
      <c r="C37" s="28"/>
      <c r="D37" s="28"/>
      <c r="E37" s="6">
        <v>918471.3</v>
      </c>
    </row>
    <row r="38" spans="1:5" ht="26.1" customHeight="1" x14ac:dyDescent="0.2">
      <c r="A38" s="28" t="s">
        <v>35</v>
      </c>
      <c r="B38" s="28"/>
      <c r="C38" s="28"/>
      <c r="D38" s="28"/>
      <c r="E38" s="6">
        <v>30489.599999999999</v>
      </c>
    </row>
    <row r="39" spans="1:5" ht="38.1" customHeight="1" x14ac:dyDescent="0.2">
      <c r="A39" s="28" t="s">
        <v>36</v>
      </c>
      <c r="B39" s="28"/>
      <c r="C39" s="28"/>
      <c r="D39" s="28"/>
      <c r="E39" s="6">
        <v>17820</v>
      </c>
    </row>
    <row r="40" spans="1:5" ht="63" customHeight="1" x14ac:dyDescent="0.2">
      <c r="A40" s="28" t="s">
        <v>37</v>
      </c>
      <c r="B40" s="28"/>
      <c r="C40" s="28"/>
      <c r="D40" s="28"/>
      <c r="E40" s="7">
        <v>109.4</v>
      </c>
    </row>
    <row r="41" spans="1:5" ht="12.95" customHeight="1" x14ac:dyDescent="0.2">
      <c r="A41" s="29" t="s">
        <v>38</v>
      </c>
      <c r="B41" s="29"/>
      <c r="C41" s="29"/>
      <c r="D41" s="29"/>
      <c r="E41" s="10">
        <f>МуниципальныеРайоны!B25-Учреждения!E4+МуниципальныеРайоны!B24</f>
        <v>707756.99999999953</v>
      </c>
    </row>
    <row r="42" spans="1:5" ht="12.95" customHeight="1" x14ac:dyDescent="0.2">
      <c r="A42" s="30" t="s">
        <v>39</v>
      </c>
      <c r="B42" s="30"/>
      <c r="C42" s="30"/>
      <c r="D42" s="30"/>
      <c r="E42" s="4"/>
    </row>
    <row r="43" spans="1:5" ht="75.95" customHeight="1" x14ac:dyDescent="0.2">
      <c r="A43" s="31" t="s">
        <v>40</v>
      </c>
      <c r="B43" s="31"/>
      <c r="C43" s="31"/>
      <c r="D43" s="31"/>
      <c r="E43" s="6">
        <f>2517394.7+14232622.5</f>
        <v>16750017.199999999</v>
      </c>
    </row>
    <row r="44" spans="1:5" ht="11.25" x14ac:dyDescent="0.2"/>
    <row r="45" spans="1:5" ht="12.95" customHeight="1" x14ac:dyDescent="0.2">
      <c r="A45" s="25" t="s">
        <v>41</v>
      </c>
      <c r="B45" s="25" t="s">
        <v>42</v>
      </c>
      <c r="C45" s="27" t="s">
        <v>43</v>
      </c>
      <c r="D45" s="27"/>
      <c r="E45" s="27"/>
    </row>
    <row r="46" spans="1:5" ht="51" customHeight="1" x14ac:dyDescent="0.2">
      <c r="A46" s="26"/>
      <c r="B46" s="26"/>
      <c r="C46" s="8" t="s">
        <v>44</v>
      </c>
      <c r="D46" s="8" t="s">
        <v>45</v>
      </c>
      <c r="E46" s="8" t="s">
        <v>46</v>
      </c>
    </row>
    <row r="47" spans="1:5" ht="12.75" x14ac:dyDescent="0.2">
      <c r="A47" s="5" t="s">
        <v>47</v>
      </c>
      <c r="B47" s="6">
        <v>45375.9</v>
      </c>
      <c r="C47" s="9"/>
      <c r="D47" s="9"/>
      <c r="E47" s="9"/>
    </row>
    <row r="48" spans="1:5" ht="12.75" x14ac:dyDescent="0.2">
      <c r="A48" s="5" t="s">
        <v>48</v>
      </c>
      <c r="B48" s="6">
        <v>2679.4</v>
      </c>
      <c r="C48" s="6">
        <v>2162.1999999999998</v>
      </c>
      <c r="D48" s="9"/>
      <c r="E48" s="9"/>
    </row>
    <row r="49" spans="1:5" ht="12.75" x14ac:dyDescent="0.2">
      <c r="A49" s="5" t="s">
        <v>49</v>
      </c>
      <c r="B49" s="7">
        <v>68.099999999999994</v>
      </c>
      <c r="C49" s="9"/>
      <c r="D49" s="9"/>
      <c r="E49" s="9"/>
    </row>
    <row r="50" spans="1:5" ht="12.75" x14ac:dyDescent="0.2">
      <c r="A50" s="5" t="s">
        <v>50</v>
      </c>
      <c r="B50" s="6">
        <v>8872.6</v>
      </c>
      <c r="C50" s="6">
        <v>5381</v>
      </c>
      <c r="D50" s="6">
        <v>1612.5</v>
      </c>
      <c r="E50" s="9"/>
    </row>
    <row r="51" spans="1:5" ht="25.5" x14ac:dyDescent="0.2">
      <c r="A51" s="5" t="s">
        <v>51</v>
      </c>
      <c r="B51" s="6">
        <v>20476</v>
      </c>
      <c r="C51" s="7">
        <v>933.5</v>
      </c>
      <c r="D51" s="7">
        <v>774.4</v>
      </c>
      <c r="E51" s="9"/>
    </row>
    <row r="52" spans="1:5" ht="25.5" x14ac:dyDescent="0.2">
      <c r="A52" s="5" t="s">
        <v>52</v>
      </c>
      <c r="B52" s="6">
        <v>1369.4</v>
      </c>
      <c r="C52" s="6">
        <v>1365.6</v>
      </c>
      <c r="D52" s="9"/>
      <c r="E52" s="9"/>
    </row>
    <row r="53" spans="1:5" ht="12.75" x14ac:dyDescent="0.2">
      <c r="A53" s="5" t="s">
        <v>53</v>
      </c>
      <c r="B53" s="6">
        <v>2512.3000000000002</v>
      </c>
      <c r="C53" s="6">
        <v>1700</v>
      </c>
      <c r="D53" s="7">
        <v>800</v>
      </c>
      <c r="E53" s="9"/>
    </row>
    <row r="54" spans="1:5" ht="25.5" x14ac:dyDescent="0.2">
      <c r="A54" s="5" t="s">
        <v>54</v>
      </c>
      <c r="B54" s="6">
        <v>1518935.1</v>
      </c>
      <c r="C54" s="6">
        <v>3000</v>
      </c>
      <c r="D54" s="7">
        <v>900</v>
      </c>
      <c r="E54" s="9"/>
    </row>
    <row r="55" spans="1:5" ht="12.75" x14ac:dyDescent="0.2">
      <c r="A55" s="5" t="s">
        <v>55</v>
      </c>
      <c r="B55" s="6">
        <v>4320.6000000000004</v>
      </c>
      <c r="C55" s="6">
        <v>3962.6</v>
      </c>
      <c r="D55" s="9"/>
      <c r="E55" s="9"/>
    </row>
    <row r="56" spans="1:5" ht="25.5" x14ac:dyDescent="0.2">
      <c r="A56" s="5" t="s">
        <v>56</v>
      </c>
      <c r="B56" s="6">
        <v>38348.699999999997</v>
      </c>
      <c r="C56" s="6">
        <v>3240.9</v>
      </c>
      <c r="D56" s="7">
        <v>72.8</v>
      </c>
      <c r="E56" s="6">
        <v>1488.5</v>
      </c>
    </row>
    <row r="57" spans="1:5" ht="12.75" x14ac:dyDescent="0.2">
      <c r="A57" s="5" t="s">
        <v>57</v>
      </c>
      <c r="B57" s="6">
        <v>85427.4</v>
      </c>
      <c r="C57" s="9"/>
      <c r="D57" s="9"/>
      <c r="E57" s="9"/>
    </row>
    <row r="58" spans="1:5" ht="12.75" x14ac:dyDescent="0.2">
      <c r="A58" s="5" t="s">
        <v>58</v>
      </c>
      <c r="B58" s="6">
        <v>57110.1</v>
      </c>
      <c r="C58" s="6">
        <v>7890.3</v>
      </c>
      <c r="D58" s="6">
        <v>1537.6</v>
      </c>
      <c r="E58" s="6">
        <v>2301.6</v>
      </c>
    </row>
    <row r="59" spans="1:5" ht="25.5" x14ac:dyDescent="0.2">
      <c r="A59" s="5" t="s">
        <v>59</v>
      </c>
      <c r="B59" s="6">
        <v>96966.9</v>
      </c>
      <c r="C59" s="6">
        <v>11500</v>
      </c>
      <c r="D59" s="9"/>
      <c r="E59" s="6">
        <v>41679</v>
      </c>
    </row>
    <row r="60" spans="1:5" ht="12.75" x14ac:dyDescent="0.2">
      <c r="A60" s="5" t="s">
        <v>60</v>
      </c>
      <c r="B60" s="6">
        <v>20016.400000000001</v>
      </c>
      <c r="C60" s="6">
        <v>2000</v>
      </c>
      <c r="D60" s="9"/>
      <c r="E60" s="9"/>
    </row>
    <row r="61" spans="1:5" ht="12.75" x14ac:dyDescent="0.2">
      <c r="A61" s="5" t="s">
        <v>61</v>
      </c>
      <c r="B61" s="6">
        <v>36432.199999999997</v>
      </c>
      <c r="C61" s="6">
        <v>8500</v>
      </c>
      <c r="D61" s="6">
        <v>20595.8</v>
      </c>
      <c r="E61" s="9"/>
    </row>
    <row r="62" spans="1:5" ht="12.75" x14ac:dyDescent="0.2">
      <c r="A62" s="5" t="s">
        <v>62</v>
      </c>
      <c r="B62" s="6">
        <v>5224.7</v>
      </c>
      <c r="C62" s="6">
        <v>3500</v>
      </c>
      <c r="D62" s="9"/>
      <c r="E62" s="9"/>
    </row>
    <row r="63" spans="1:5" ht="25.5" x14ac:dyDescent="0.2">
      <c r="A63" s="5" t="s">
        <v>63</v>
      </c>
      <c r="B63" s="7">
        <v>49</v>
      </c>
      <c r="C63" s="9"/>
      <c r="D63" s="9"/>
      <c r="E63" s="9"/>
    </row>
    <row r="64" spans="1:5" ht="25.5" x14ac:dyDescent="0.2">
      <c r="A64" s="5" t="s">
        <v>64</v>
      </c>
      <c r="B64" s="6">
        <v>8076.2</v>
      </c>
      <c r="C64" s="6">
        <v>8770</v>
      </c>
      <c r="D64" s="9"/>
      <c r="E64" s="7">
        <v>-251</v>
      </c>
    </row>
    <row r="65" spans="1:5" ht="25.5" x14ac:dyDescent="0.2">
      <c r="A65" s="5" t="s">
        <v>65</v>
      </c>
      <c r="B65" s="6">
        <v>131286.5</v>
      </c>
      <c r="C65" s="9"/>
      <c r="D65" s="9"/>
      <c r="E65" s="9"/>
    </row>
    <row r="66" spans="1:5" ht="25.5" x14ac:dyDescent="0.2">
      <c r="A66" s="5" t="s">
        <v>66</v>
      </c>
      <c r="B66" s="6">
        <v>1137.2</v>
      </c>
      <c r="C66" s="9"/>
      <c r="D66" s="9"/>
      <c r="E66" s="6">
        <v>1137.2</v>
      </c>
    </row>
    <row r="67" spans="1:5" ht="25.5" x14ac:dyDescent="0.2">
      <c r="A67" s="5" t="s">
        <v>67</v>
      </c>
      <c r="B67" s="6">
        <v>1063.5</v>
      </c>
      <c r="C67" s="6">
        <v>1000</v>
      </c>
      <c r="D67" s="9"/>
      <c r="E67" s="9"/>
    </row>
    <row r="68" spans="1:5" ht="12.75" x14ac:dyDescent="0.2">
      <c r="A68" s="5" t="s">
        <v>68</v>
      </c>
      <c r="B68" s="7">
        <v>124.1</v>
      </c>
      <c r="C68" s="9"/>
      <c r="D68" s="9"/>
      <c r="E68" s="9"/>
    </row>
    <row r="69" spans="1:5" ht="12.75" x14ac:dyDescent="0.2">
      <c r="A69" s="5" t="s">
        <v>69</v>
      </c>
      <c r="B69" s="6">
        <v>4338.6000000000004</v>
      </c>
      <c r="C69" s="6">
        <v>2814.1</v>
      </c>
      <c r="D69" s="6">
        <v>1416.1</v>
      </c>
      <c r="E69" s="9"/>
    </row>
    <row r="70" spans="1:5" ht="12.75" x14ac:dyDescent="0.2">
      <c r="A70" s="5" t="s">
        <v>70</v>
      </c>
      <c r="B70" s="6">
        <v>5190.7</v>
      </c>
      <c r="C70" s="6">
        <v>5100</v>
      </c>
      <c r="D70" s="9"/>
      <c r="E70" s="9"/>
    </row>
    <row r="71" spans="1:5" ht="12.75" x14ac:dyDescent="0.2">
      <c r="A71" s="5" t="s">
        <v>71</v>
      </c>
      <c r="B71" s="6">
        <v>19504.900000000001</v>
      </c>
      <c r="C71" s="6">
        <v>1226</v>
      </c>
      <c r="D71" s="9"/>
      <c r="E71" s="9"/>
    </row>
    <row r="72" spans="1:5" ht="25.5" x14ac:dyDescent="0.2">
      <c r="A72" s="5" t="s">
        <v>72</v>
      </c>
      <c r="B72" s="7">
        <v>372</v>
      </c>
      <c r="C72" s="9"/>
      <c r="D72" s="9"/>
      <c r="E72" s="9"/>
    </row>
    <row r="73" spans="1:5" ht="25.5" x14ac:dyDescent="0.2">
      <c r="A73" s="5" t="s">
        <v>73</v>
      </c>
      <c r="B73" s="7">
        <v>177.1</v>
      </c>
      <c r="C73" s="7">
        <v>154.9</v>
      </c>
      <c r="D73" s="9"/>
      <c r="E73" s="9"/>
    </row>
    <row r="74" spans="1:5" ht="25.5" x14ac:dyDescent="0.2">
      <c r="A74" s="5" t="s">
        <v>74</v>
      </c>
      <c r="B74" s="6">
        <v>20229.099999999999</v>
      </c>
      <c r="C74" s="6">
        <v>1500</v>
      </c>
      <c r="D74" s="9"/>
      <c r="E74" s="9"/>
    </row>
    <row r="75" spans="1:5" ht="12.75" x14ac:dyDescent="0.2">
      <c r="A75" s="5" t="s">
        <v>75</v>
      </c>
      <c r="B75" s="7">
        <v>389.5</v>
      </c>
      <c r="C75" s="7">
        <v>211.1</v>
      </c>
      <c r="D75" s="7">
        <v>163.4</v>
      </c>
      <c r="E75" s="9"/>
    </row>
    <row r="76" spans="1:5" ht="12.75" x14ac:dyDescent="0.2">
      <c r="A76" s="3" t="s">
        <v>76</v>
      </c>
      <c r="B76" s="10">
        <v>2136074.2000000002</v>
      </c>
      <c r="C76" s="10">
        <v>75912.2</v>
      </c>
      <c r="D76" s="10">
        <v>27872.6</v>
      </c>
      <c r="E76" s="10">
        <v>46355.4</v>
      </c>
    </row>
  </sheetData>
  <mergeCells count="43">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45:A46"/>
    <mergeCell ref="B45:B46"/>
    <mergeCell ref="C45:E45"/>
    <mergeCell ref="A39:D39"/>
    <mergeCell ref="A40:D40"/>
    <mergeCell ref="A41:D41"/>
    <mergeCell ref="A42:D42"/>
    <mergeCell ref="A43:D43"/>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M25"/>
  <sheetViews>
    <sheetView zoomScale="80" zoomScaleNormal="80" workbookViewId="0">
      <selection activeCell="B26" sqref="B26"/>
    </sheetView>
  </sheetViews>
  <sheetFormatPr defaultColWidth="10.5" defaultRowHeight="11.45" customHeight="1" x14ac:dyDescent="0.2"/>
  <cols>
    <col min="1" max="1" width="66.5" style="1" customWidth="1"/>
    <col min="2" max="4" width="21" style="1" customWidth="1"/>
    <col min="5" max="5" width="23.33203125" style="1" customWidth="1"/>
    <col min="6" max="13" width="21" style="1" customWidth="1"/>
  </cols>
  <sheetData>
    <row r="1" spans="1:13" s="11" customFormat="1" ht="30" customHeight="1" x14ac:dyDescent="0.35"/>
    <row r="2" spans="1:13" s="11" customFormat="1" ht="30" customHeight="1" x14ac:dyDescent="0.35">
      <c r="A2" s="36" t="s">
        <v>77</v>
      </c>
      <c r="B2" s="36"/>
      <c r="C2" s="36"/>
      <c r="D2" s="36"/>
      <c r="E2" s="36"/>
      <c r="F2" s="36"/>
      <c r="G2" s="36"/>
      <c r="H2" s="36"/>
      <c r="I2" s="36"/>
      <c r="J2" s="36"/>
      <c r="K2" s="36"/>
      <c r="L2" s="36"/>
      <c r="M2" s="36"/>
    </row>
    <row r="3" spans="1:13" ht="15.95" customHeight="1" x14ac:dyDescent="0.2">
      <c r="A3" s="12"/>
      <c r="B3" s="12"/>
      <c r="C3" s="12"/>
      <c r="D3" s="12"/>
      <c r="E3" s="12"/>
      <c r="F3" s="12"/>
      <c r="G3" s="12"/>
      <c r="H3" s="12"/>
      <c r="L3" s="12"/>
      <c r="M3" s="13" t="s">
        <v>78</v>
      </c>
    </row>
    <row r="4" spans="1:13" s="14" customFormat="1" ht="23.1" customHeight="1" x14ac:dyDescent="0.2">
      <c r="A4" s="37" t="s">
        <v>79</v>
      </c>
      <c r="B4" s="39" t="s">
        <v>80</v>
      </c>
      <c r="C4" s="39" t="s">
        <v>81</v>
      </c>
      <c r="D4" s="41" t="s">
        <v>82</v>
      </c>
      <c r="E4" s="41" t="s">
        <v>83</v>
      </c>
      <c r="F4" s="41" t="s">
        <v>84</v>
      </c>
      <c r="G4" s="39" t="s">
        <v>85</v>
      </c>
      <c r="H4" s="39" t="s">
        <v>86</v>
      </c>
      <c r="I4" s="39" t="s">
        <v>87</v>
      </c>
      <c r="J4" s="39" t="s">
        <v>88</v>
      </c>
      <c r="K4" s="39" t="s">
        <v>89</v>
      </c>
      <c r="L4" s="39" t="s">
        <v>90</v>
      </c>
      <c r="M4" s="34" t="s">
        <v>42</v>
      </c>
    </row>
    <row r="5" spans="1:13" s="14" customFormat="1" ht="36" customHeight="1" x14ac:dyDescent="0.2">
      <c r="A5" s="38"/>
      <c r="B5" s="40"/>
      <c r="C5" s="40"/>
      <c r="D5" s="42"/>
      <c r="E5" s="42"/>
      <c r="F5" s="42"/>
      <c r="G5" s="40"/>
      <c r="H5" s="40"/>
      <c r="I5" s="40"/>
      <c r="J5" s="40"/>
      <c r="K5" s="40"/>
      <c r="L5" s="40"/>
      <c r="M5" s="35"/>
    </row>
    <row r="6" spans="1:13" s="1" customFormat="1" ht="56.25" x14ac:dyDescent="0.2">
      <c r="A6" s="15" t="s">
        <v>91</v>
      </c>
      <c r="B6" s="16"/>
      <c r="C6" s="16"/>
      <c r="D6" s="16"/>
      <c r="E6" s="16"/>
      <c r="F6" s="17">
        <v>11547.1</v>
      </c>
      <c r="G6" s="16"/>
      <c r="H6" s="16"/>
      <c r="I6" s="17">
        <v>3000</v>
      </c>
      <c r="J6" s="17">
        <v>16000</v>
      </c>
      <c r="K6" s="16"/>
      <c r="L6" s="16"/>
      <c r="M6" s="18">
        <v>30547.1</v>
      </c>
    </row>
    <row r="7" spans="1:13" s="1" customFormat="1" ht="37.5" x14ac:dyDescent="0.2">
      <c r="A7" s="15" t="s">
        <v>92</v>
      </c>
      <c r="B7" s="17">
        <v>2171.1</v>
      </c>
      <c r="C7" s="19">
        <v>147</v>
      </c>
      <c r="D7" s="16"/>
      <c r="E7" s="16"/>
      <c r="F7" s="16"/>
      <c r="G7" s="16"/>
      <c r="H7" s="17">
        <v>1512.6</v>
      </c>
      <c r="I7" s="16"/>
      <c r="J7" s="16"/>
      <c r="K7" s="16"/>
      <c r="L7" s="17">
        <v>12000</v>
      </c>
      <c r="M7" s="18">
        <v>15830.7</v>
      </c>
    </row>
    <row r="8" spans="1:13" s="1" customFormat="1" ht="56.25" x14ac:dyDescent="0.2">
      <c r="A8" s="15" t="s">
        <v>93</v>
      </c>
      <c r="B8" s="16"/>
      <c r="C8" s="16"/>
      <c r="D8" s="16"/>
      <c r="E8" s="16"/>
      <c r="F8" s="16"/>
      <c r="G8" s="16"/>
      <c r="H8" s="16"/>
      <c r="I8" s="17">
        <v>4000</v>
      </c>
      <c r="J8" s="16"/>
      <c r="K8" s="16"/>
      <c r="L8" s="16"/>
      <c r="M8" s="18">
        <v>4000</v>
      </c>
    </row>
    <row r="9" spans="1:13" s="1" customFormat="1" ht="112.5" x14ac:dyDescent="0.2">
      <c r="A9" s="15" t="s">
        <v>94</v>
      </c>
      <c r="B9" s="16"/>
      <c r="C9" s="16"/>
      <c r="D9" s="16"/>
      <c r="E9" s="16"/>
      <c r="F9" s="16"/>
      <c r="G9" s="16"/>
      <c r="H9" s="19">
        <v>93</v>
      </c>
      <c r="I9" s="16"/>
      <c r="J9" s="16"/>
      <c r="K9" s="16"/>
      <c r="L9" s="16"/>
      <c r="M9" s="20">
        <v>93</v>
      </c>
    </row>
    <row r="10" spans="1:13" s="1" customFormat="1" ht="409.5" x14ac:dyDescent="0.2">
      <c r="A10" s="15" t="s">
        <v>95</v>
      </c>
      <c r="B10" s="16"/>
      <c r="C10" s="16"/>
      <c r="D10" s="16"/>
      <c r="E10" s="16"/>
      <c r="F10" s="16"/>
      <c r="G10" s="16"/>
      <c r="H10" s="17">
        <v>4545</v>
      </c>
      <c r="I10" s="16"/>
      <c r="J10" s="16"/>
      <c r="K10" s="16"/>
      <c r="L10" s="16"/>
      <c r="M10" s="18">
        <v>4545</v>
      </c>
    </row>
    <row r="11" spans="1:13" s="1" customFormat="1" ht="75" x14ac:dyDescent="0.2">
      <c r="A11" s="15" t="s">
        <v>96</v>
      </c>
      <c r="B11" s="16"/>
      <c r="C11" s="16"/>
      <c r="D11" s="19">
        <v>822.4</v>
      </c>
      <c r="E11" s="16"/>
      <c r="F11" s="16"/>
      <c r="G11" s="16"/>
      <c r="H11" s="16"/>
      <c r="I11" s="16"/>
      <c r="J11" s="16"/>
      <c r="K11" s="16"/>
      <c r="L11" s="16"/>
      <c r="M11" s="20">
        <v>822.4</v>
      </c>
    </row>
    <row r="12" spans="1:13" s="1" customFormat="1" ht="150" x14ac:dyDescent="0.2">
      <c r="A12" s="15" t="s">
        <v>97</v>
      </c>
      <c r="B12" s="16"/>
      <c r="C12" s="16"/>
      <c r="D12" s="19">
        <v>218.8</v>
      </c>
      <c r="E12" s="16"/>
      <c r="F12" s="16"/>
      <c r="G12" s="16"/>
      <c r="H12" s="16"/>
      <c r="I12" s="16"/>
      <c r="J12" s="16"/>
      <c r="K12" s="16"/>
      <c r="L12" s="16"/>
      <c r="M12" s="20">
        <v>218.8</v>
      </c>
    </row>
    <row r="13" spans="1:13" s="1" customFormat="1" ht="112.5" x14ac:dyDescent="0.2">
      <c r="A13" s="15" t="s">
        <v>98</v>
      </c>
      <c r="B13" s="16"/>
      <c r="C13" s="16"/>
      <c r="D13" s="16"/>
      <c r="E13" s="17">
        <v>1796.7</v>
      </c>
      <c r="F13" s="16"/>
      <c r="G13" s="16"/>
      <c r="H13" s="16"/>
      <c r="I13" s="16"/>
      <c r="J13" s="16"/>
      <c r="K13" s="17">
        <v>3104.2</v>
      </c>
      <c r="L13" s="16"/>
      <c r="M13" s="18">
        <v>4900.8999999999996</v>
      </c>
    </row>
    <row r="14" spans="1:13" s="1" customFormat="1" ht="37.5" x14ac:dyDescent="0.2">
      <c r="A14" s="15" t="s">
        <v>99</v>
      </c>
      <c r="B14" s="16"/>
      <c r="C14" s="16"/>
      <c r="D14" s="16"/>
      <c r="E14" s="16"/>
      <c r="F14" s="16"/>
      <c r="G14" s="16"/>
      <c r="H14" s="16"/>
      <c r="I14" s="16"/>
      <c r="J14" s="16"/>
      <c r="K14" s="16"/>
      <c r="L14" s="19">
        <v>41.7</v>
      </c>
      <c r="M14" s="20">
        <v>41.7</v>
      </c>
    </row>
    <row r="15" spans="1:13" s="1" customFormat="1" ht="56.25" x14ac:dyDescent="0.2">
      <c r="A15" s="15" t="s">
        <v>100</v>
      </c>
      <c r="B15" s="16"/>
      <c r="C15" s="16"/>
      <c r="D15" s="19">
        <v>28.9</v>
      </c>
      <c r="E15" s="16"/>
      <c r="F15" s="16"/>
      <c r="G15" s="16"/>
      <c r="H15" s="16"/>
      <c r="I15" s="16"/>
      <c r="J15" s="16"/>
      <c r="K15" s="16"/>
      <c r="L15" s="16"/>
      <c r="M15" s="20">
        <v>28.9</v>
      </c>
    </row>
    <row r="16" spans="1:13" s="1" customFormat="1" ht="168.75" x14ac:dyDescent="0.2">
      <c r="A16" s="15" t="s">
        <v>101</v>
      </c>
      <c r="B16" s="19">
        <v>430.6</v>
      </c>
      <c r="C16" s="16"/>
      <c r="D16" s="16"/>
      <c r="E16" s="16"/>
      <c r="F16" s="16"/>
      <c r="G16" s="16"/>
      <c r="H16" s="16"/>
      <c r="I16" s="16"/>
      <c r="J16" s="16"/>
      <c r="K16" s="16"/>
      <c r="L16" s="16"/>
      <c r="M16" s="20">
        <v>430.6</v>
      </c>
    </row>
    <row r="17" spans="1:13" s="1" customFormat="1" ht="56.25" x14ac:dyDescent="0.2">
      <c r="A17" s="15" t="s">
        <v>102</v>
      </c>
      <c r="B17" s="16"/>
      <c r="C17" s="16"/>
      <c r="D17" s="16"/>
      <c r="E17" s="16"/>
      <c r="F17" s="19">
        <v>483.4</v>
      </c>
      <c r="G17" s="16"/>
      <c r="H17" s="16"/>
      <c r="I17" s="16"/>
      <c r="J17" s="16"/>
      <c r="K17" s="16"/>
      <c r="L17" s="16"/>
      <c r="M17" s="20">
        <v>483.4</v>
      </c>
    </row>
    <row r="18" spans="1:13" s="1" customFormat="1" ht="93.75" x14ac:dyDescent="0.2">
      <c r="A18" s="15" t="s">
        <v>103</v>
      </c>
      <c r="B18" s="16"/>
      <c r="C18" s="16"/>
      <c r="D18" s="17">
        <v>1082.3</v>
      </c>
      <c r="E18" s="16"/>
      <c r="F18" s="16"/>
      <c r="G18" s="16"/>
      <c r="H18" s="16"/>
      <c r="I18" s="16"/>
      <c r="J18" s="16"/>
      <c r="K18" s="16"/>
      <c r="L18" s="16"/>
      <c r="M18" s="18">
        <v>1082.3</v>
      </c>
    </row>
    <row r="19" spans="1:13" s="1" customFormat="1" ht="56.25" x14ac:dyDescent="0.2">
      <c r="A19" s="15" t="s">
        <v>104</v>
      </c>
      <c r="B19" s="17">
        <v>14996</v>
      </c>
      <c r="C19" s="16"/>
      <c r="D19" s="16"/>
      <c r="E19" s="16"/>
      <c r="F19" s="16"/>
      <c r="G19" s="16"/>
      <c r="H19" s="16"/>
      <c r="I19" s="16"/>
      <c r="J19" s="16"/>
      <c r="K19" s="16"/>
      <c r="L19" s="16"/>
      <c r="M19" s="18">
        <v>14996</v>
      </c>
    </row>
    <row r="20" spans="1:13" s="1" customFormat="1" ht="131.25" x14ac:dyDescent="0.2">
      <c r="A20" s="15" t="s">
        <v>105</v>
      </c>
      <c r="B20" s="16"/>
      <c r="C20" s="16"/>
      <c r="D20" s="16"/>
      <c r="E20" s="16"/>
      <c r="F20" s="16"/>
      <c r="G20" s="17">
        <v>8771.2999999999993</v>
      </c>
      <c r="H20" s="16"/>
      <c r="I20" s="16"/>
      <c r="J20" s="16"/>
      <c r="K20" s="16"/>
      <c r="L20" s="16"/>
      <c r="M20" s="18">
        <v>8771.2999999999993</v>
      </c>
    </row>
    <row r="21" spans="1:13" s="1" customFormat="1" ht="93.75" x14ac:dyDescent="0.2">
      <c r="A21" s="15" t="s">
        <v>106</v>
      </c>
      <c r="B21" s="17">
        <v>54284.6</v>
      </c>
      <c r="C21" s="16"/>
      <c r="D21" s="16"/>
      <c r="E21" s="16"/>
      <c r="F21" s="16"/>
      <c r="G21" s="16"/>
      <c r="H21" s="16"/>
      <c r="I21" s="16"/>
      <c r="J21" s="16"/>
      <c r="K21" s="16"/>
      <c r="L21" s="16"/>
      <c r="M21" s="18">
        <v>54284.6</v>
      </c>
    </row>
    <row r="22" spans="1:13" s="1" customFormat="1" ht="20.25" x14ac:dyDescent="0.2">
      <c r="A22" s="21" t="s">
        <v>107</v>
      </c>
      <c r="B22" s="18">
        <v>71882.3</v>
      </c>
      <c r="C22" s="20">
        <v>147</v>
      </c>
      <c r="D22" s="18">
        <v>2152.4</v>
      </c>
      <c r="E22" s="18">
        <v>1796.7</v>
      </c>
      <c r="F22" s="18">
        <v>12030.5</v>
      </c>
      <c r="G22" s="18">
        <v>8771.2999999999993</v>
      </c>
      <c r="H22" s="18">
        <v>6150.5</v>
      </c>
      <c r="I22" s="18">
        <v>7000</v>
      </c>
      <c r="J22" s="18">
        <v>16000</v>
      </c>
      <c r="K22" s="18">
        <v>3104.2</v>
      </c>
      <c r="L22" s="18">
        <v>12041.7</v>
      </c>
      <c r="M22" s="18">
        <v>141076.70000000001</v>
      </c>
    </row>
    <row r="23" spans="1:13" ht="11.25" x14ac:dyDescent="0.2"/>
    <row r="24" spans="1:13" ht="18.75" x14ac:dyDescent="0.3">
      <c r="A24" s="22" t="s">
        <v>108</v>
      </c>
      <c r="B24" s="23">
        <v>2277150.9</v>
      </c>
      <c r="C24" s="24"/>
    </row>
    <row r="25" spans="1:13" ht="22.5" customHeight="1" x14ac:dyDescent="0.25">
      <c r="A25" s="43" t="s">
        <v>109</v>
      </c>
      <c r="B25" s="23">
        <v>5235967.8</v>
      </c>
      <c r="C25" s="24"/>
    </row>
  </sheetData>
  <mergeCells count="14">
    <mergeCell ref="M4:M5"/>
    <mergeCell ref="A2:M2"/>
    <mergeCell ref="A4:A5"/>
    <mergeCell ref="B4:B5"/>
    <mergeCell ref="C4:C5"/>
    <mergeCell ref="D4:D5"/>
    <mergeCell ref="E4:E5"/>
    <mergeCell ref="F4:F5"/>
    <mergeCell ref="G4:G5"/>
    <mergeCell ref="H4:H5"/>
    <mergeCell ref="I4:I5"/>
    <mergeCell ref="J4:J5"/>
    <mergeCell ref="K4:K5"/>
    <mergeCell ref="L4:L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2025-04-28T23:34:14Z</dcterms:modified>
</cp:coreProperties>
</file>